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CD3321BA-B59A-40D4-9B62-F9A3EC00C687}" xr6:coauthVersionLast="47" xr6:coauthVersionMax="47" xr10:uidLastSave="{00000000-0000-0000-0000-000000000000}"/>
  <bookViews>
    <workbookView xWindow="-120" yWindow="-120" windowWidth="29040" windowHeight="15720" xr2:uid="{AED95CF0-7DA4-4226-A302-5C849544944D}"/>
  </bookViews>
  <sheets>
    <sheet name="Materials" sheetId="1" r:id="rId1"/>
  </sheets>
  <definedNames>
    <definedName name="_xlnm._FilterDatabase" localSheetId="0" hidden="1">Materials!$B$7:$R$416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8" i="1"/>
</calcChain>
</file>

<file path=xl/sharedStrings.xml><?xml version="1.0" encoding="utf-8"?>
<sst xmlns="http://schemas.openxmlformats.org/spreadsheetml/2006/main" count="405" uniqueCount="218">
  <si>
    <r>
      <t>Exhibit F – Schedule of Values </t>
    </r>
    <r>
      <rPr>
        <sz val="12"/>
        <rFont val="Times New Roman"/>
        <family val="1"/>
      </rPr>
      <t> </t>
    </r>
  </si>
  <si>
    <t>StockNum</t>
  </si>
  <si>
    <t>Description</t>
  </si>
  <si>
    <t>BOLT GALV CARRIAGE 3/8 IN X 5 INCH</t>
  </si>
  <si>
    <t>BOLT GALV DOUBLE ARM 5/8 X 18</t>
  </si>
  <si>
    <t>BOLT GALV DOUBLE ARM 5/8 X 20</t>
  </si>
  <si>
    <t>BOLT GALV EYE OVAL 5/8 X 10</t>
  </si>
  <si>
    <t>BOLT GALV EYE OVAL 5/8 X 12</t>
  </si>
  <si>
    <t>BOLT GALV MACHINE 1/2 X 5 BOLT HEAD NOT INCLUDED IN LENGTH MEASUREMENT</t>
  </si>
  <si>
    <t>BOLT GALV MACHINE 1/2 X 6 BOLT HEAD NOT INCLUDED IN LENGTH MEASUREMENT</t>
  </si>
  <si>
    <t>BOLT GALV MACHINE 1/2 X 10 BOLT HEAD NOT INCLUDED IN LENGTH MEASUREMENT</t>
  </si>
  <si>
    <t>BOLT GALV MACHINE 5/8 X 10 BOLT HEAD NOT INCLUDED IN LENGTH MEASUREMENT</t>
  </si>
  <si>
    <t>BOLT GALV MACHINE 5/8 X 12 BOLT HEAD NOT INCLUDED IN LENGTH MEASUREMENT</t>
  </si>
  <si>
    <t>BOLT GALV MACHINE 5/8 X 14 BOLT HEAD NOT INCLUDED IN LENGTH MEASUREMENT</t>
  </si>
  <si>
    <t>BOLT GALV MACHINE 5/8 X 16 BOLT HEAD NOT INCLUDED IN LENGTH MEASUREMENT</t>
  </si>
  <si>
    <t>BOLT GALV MACHINE 5/8 X 18 BOLT HEAD NOT INCLUDED IN LENGTH MEASUREMENT</t>
  </si>
  <si>
    <t>BOLT GALV MACHINE 5/8 X 20 BOLT HEAD NOT INCLUDED IN LENGTH MEASUREMENT</t>
  </si>
  <si>
    <t>BOLT GALV MACHINE 3/4 X 3 W/COTTER KEY BOLT HEAD NOT INCLUDED IN LENGTH MEASUREMENT</t>
  </si>
  <si>
    <t>BOLT GALV MACHINE 3/4 X 8 BOLT HEAD NOT INCLUDED IN LENGTH MEASUREMENT</t>
  </si>
  <si>
    <t>BOLT GALV MACHINE 3/4 X 12 BOLT HEAD NOT INCLUDED IN LENGTH MEASUREMENT</t>
  </si>
  <si>
    <t>BOLT GALV MACHINE 3/4 X 14 BOLT HEAD NOT INCLUDED IN LENGTH MEASUREMENT</t>
  </si>
  <si>
    <t>BOLT GALV MACHINE 3/4 X 16 BOLT HEAD NOT INCLUDED IN LENGTH MEASUREMENT</t>
  </si>
  <si>
    <t>BOLT GALV MACHINE 3/4 X 18 BOLT HEAD NOT INCLUDED IN LENGTH MEASUREMENT</t>
  </si>
  <si>
    <t>BOLT GALV MACHINE 7/8 X 4 W/COTTER KEY B-84 BOLT HEAD NOT INCLUDED IN LENGTH MEASUREMENT</t>
  </si>
  <si>
    <t>BOLT GALV MACHINE 7/8 X 12 BOLT HEAD NOT INCLUDED IN LENGTH MEASUREMENT</t>
  </si>
  <si>
    <t>BOLT GALV MACHINE 7/8 X 14 BOLT HEAD NOT INCLUDED IN LENGTH MEASUREMENT</t>
  </si>
  <si>
    <t>BOLT GALV MACHINE 7/8 X 16 BOLT HEAD NOT INCLUDED IN LENGTH MEASUREMENT</t>
  </si>
  <si>
    <t>BOLT GALV MACHINE 7/8 X 18 BOLT HEAD NOT INCLUDED IN LENGTH MEASUREMENT</t>
  </si>
  <si>
    <t>BOLT GALV MACHINE 7/8 X 20 BOLT HEAD NOT INCLUDED IN LENGTH MEASUREMENT</t>
  </si>
  <si>
    <t>BOLT GALV MACHINE 7/8 X 24 BOLT HEAD NOT INCLUDED IN LENGTH MEASUREMENT</t>
  </si>
  <si>
    <t>BOLT GALV MACHINE 7/8 X 26 BOLT HEAD NOT INCLUDED IN LENGTH MEASUREMENT</t>
  </si>
  <si>
    <t>BOLT SS 1/2 X 2 FULL THREADS #304 STAINLESS ASTM F593C W/ SILICON BRONZE NUT, 2 SS ROUND FLAT WASHERS &amp; 1 SS SPLIT LOCK WASHER</t>
  </si>
  <si>
    <t>NUT LOCKNUT MF 3/8 MF</t>
  </si>
  <si>
    <t>NUT LOCKNUT MF 1/2 MF</t>
  </si>
  <si>
    <t>NUT LOCKNUT MF 5/8</t>
  </si>
  <si>
    <t>NUT LOCKNUT MF 3/4</t>
  </si>
  <si>
    <t>NUT LOCKNUT MF 7/8</t>
  </si>
  <si>
    <t>NUT SQUARE GALV 5/8 GALV</t>
  </si>
  <si>
    <t>NUT SQUARE GALV 3/4 GALV</t>
  </si>
  <si>
    <t>NUT SQUARE GALV 7/8 GALV</t>
  </si>
  <si>
    <t>WASHER CURVED SQUARE 3X3 11/16 IN HOLE 1/4 IN THICK GALV</t>
  </si>
  <si>
    <t>WASHER CURVED SQUARE 4 X 4 X 1/4" HOLE 13/16"</t>
  </si>
  <si>
    <t>WASHER CURVED SQUARE 4X4 15/16 IN HOLE 1/4 IN THICK GALV</t>
  </si>
  <si>
    <t>WASHER LOCK STAINLESS - TO FIT BOLT SIZE 1/2"</t>
  </si>
  <si>
    <t>WASHER STAINLESS STEEL, ROUND FLAT, 1 3/8" O.D.X 9/16" TO FIT 1/2" BOLT</t>
  </si>
  <si>
    <t>WASHER SPLIT LOCK GALV 1/2</t>
  </si>
  <si>
    <t>WASHER SPRING LOCK GALV 5/8</t>
  </si>
  <si>
    <t>WASHER SPRING LOCK GALV 3/4</t>
  </si>
  <si>
    <t>WASHER SPRING LOCK GALV 7/8</t>
  </si>
  <si>
    <t>WASHER ROUND 13/16 IN HOLE 2 IN O.D. 9 GAUGE GALV FOR 3/4 IN BOLT</t>
  </si>
  <si>
    <t>WASHER ROUND 15/16 IN HOLE 2" (+1/4", - 0") OD, 1/4" (+ 0",- 1/16") THICK GALV</t>
  </si>
  <si>
    <t>WASHER SQUARE 2X2 9/16 IN HOLE 1/8 IN THICK GALV</t>
  </si>
  <si>
    <t>WASHER SQUARE 2 1/4X2 1/4 11/16 IN HOLE 3/16 IN THICK GALV</t>
  </si>
  <si>
    <t>WASHER SQUARE 3X3 13/16 IN HOLE 1/4 IN THICK GALV</t>
  </si>
  <si>
    <t>SCREW LAG HEX HEAD ZINC-PLATED 1/4" X 2" WITH 5/8" STEEL/NEOPRENE GASKET WASHER</t>
  </si>
  <si>
    <t>SCREW LAG 1/2" X 4 1/2" FETTER DRIVE WITH DRIVE POINT OR PILOT POINT. NEMA STD.</t>
  </si>
  <si>
    <t>SCREW CAP HEX HEAD, 1/2"X 1" LONG W/13 THREADS PER INCH THREADED TO HEAD, ZINC-PLATED.</t>
  </si>
  <si>
    <t>XARM BRACE PAIR WOOD 5' X 18" DROP, TOP HOLE 9/16", BOTTOM HOLE 11/16"</t>
  </si>
  <si>
    <t>XARM BRACE FLAT STEEL 28IN LONG 26IN BC 1/4IN X 1-1/4ININGALVANIZED 7/16IN ARM &amp; 9/16IN POLE HOLES 17-3/4IN DROP FROM XARM THROUGH BOLT TO BRACE MOUNTING BOLT</t>
  </si>
  <si>
    <t>XARM BRACE WOOD PAIR 7 FT. X 24 IN. DROP TOP HOLE 13/16. BOTTOM HOLE 11/16</t>
  </si>
  <si>
    <t>XARM PIN STEEL DIST 1 IN THREAD 5/8 X 6 1/2 IN SHANK</t>
  </si>
  <si>
    <t>XARM PIN STEEL DIST 1 IN HEAD 3/4 X 6 1/2 IN SHANK</t>
  </si>
  <si>
    <t>RACK 1 SPOOL WITHOUT/INS</t>
  </si>
  <si>
    <t>BRACKET CUTOUT &amp; ARRESTER POLE MOUNT</t>
  </si>
  <si>
    <t>BRACKET POLE TOP HD FOR LONG STUD</t>
  </si>
  <si>
    <t>RIDGE IRON FOR 8"- 9" POLE TOP DIAMETER PERCH DETERRENT DESIGN INCLUDES RIDGE IRON, PIN SHANK SUPPORT, 2 BAND STRAPS AND 2 THREADED RODS W/ 4 NUTS EACH</t>
  </si>
  <si>
    <t>RIDGE IRON ASSEMBLY INCLUDES CROSS PLATE AND SIDE ANGLES 15" TOP OF POLE TO SHACKLE IN CROSS PLATE FOR POLES 7" TO 11" POLE TOP DIAMETER</t>
  </si>
  <si>
    <t>PLATE, POLE BEARING WITHOUT MOUNTING HARDWARE</t>
  </si>
  <si>
    <t>PIN POLE TOP 15 IN &amp; LONGER 1 IN THREAD</t>
  </si>
  <si>
    <t>GUY ANCHOR POWER SCREW 10" W/ 1" THREAD SINGLE HELIX LESS ROD &amp; TWINEYE NUT</t>
  </si>
  <si>
    <t>GUY ANCHOR ROD 3/4 X 7FT W/1 IN THD THREAD FOR PWR SCRW ANCHOR INCLUDES TWINEYE NUT LESS COUPLING GALV</t>
  </si>
  <si>
    <t>GUY ANCHOR POWER SHAFT 8" &amp; 10" (2-FLITE) 1-1/2" SQ SHAFT</t>
  </si>
  <si>
    <t>GUY ANCHOR ROD 1 1/2 IN X 5' SQUARE SHAFT EXTENSION (USE WITH 115069600)</t>
  </si>
  <si>
    <t>GUY ANCHOR NUT, TRIPLE EYE FOR USE ON 1 1/2" SQUARE SHAFT ANCHORS AND RODS</t>
  </si>
  <si>
    <t>GUY ATTACH HOOK TWO HOLE</t>
  </si>
  <si>
    <t>GUY ATTACH CLAMP GUY BOND 3/4" - 1"</t>
  </si>
  <si>
    <t>GUY ATTACH DEAD END TEE CURVED BASE 6 IN. HOLE 15/16" STEM HOLE 13/16" MOUNTING HOLES 6" C TO C</t>
  </si>
  <si>
    <t>GUY ATTACH DEAD END TEE CURVED BASE 15/16" STEM HOLE 15/16" MOUNTING HOLES 6" C TO C</t>
  </si>
  <si>
    <t>GUY ATTACH ROLLER 13/16" HOLE 13/16" THICK</t>
  </si>
  <si>
    <t>GUY ATTACH ROLLER 15/16 IN HOLE</t>
  </si>
  <si>
    <t>GUY EYE LET OVAL 5/8 IN. WITH SLOTTED BOLT HOLE.</t>
  </si>
  <si>
    <t>GUY GRIP PREFORMED 3/8 35 IN LONG - "B" GRADE ORANGE</t>
  </si>
  <si>
    <t>GUY GRIP PREFORMED 7/16 38 IN LONG - "B" GRADE GREEN</t>
  </si>
  <si>
    <t>GUY MARKER, 8' YELLOW PLASTIC, ORANGE REFLECTORIZED, 2.75" DIA., 4 PIECES OF REFLECTIVE 3M TAPE AND V GROOVE CLAMP</t>
  </si>
  <si>
    <t>GROUND CLAMP FOR 1/2 IN COPPER CLAD GROUND ROD, WIRE SIZE 38-2 STR.</t>
  </si>
  <si>
    <t>GROUND CLAMP FOR 5/8" GALVANIZED GROUND ROD, WIRE SIZE #10-1/0 STR. INCL 5/16" GALVANIZED STEEL.</t>
  </si>
  <si>
    <t>GROUND CLIP BONDING FOR 5/8 IN BOLTS</t>
  </si>
  <si>
    <t>GROUND CLIP BONDING FOR 3/4 IN. BOLTS</t>
  </si>
  <si>
    <t>GROUND CLIP BONDING FOR 7/8 IN. BOLTS</t>
  </si>
  <si>
    <t>GROUND LUG TRANSFORMER 1/2"-13 STUD THREAD</t>
  </si>
  <si>
    <t>GROUND LUG STEEL POLE ONE BOLT VICE STYLE CONNECTOR CLAMPING RANGE 8 SOL - 1/0 STR 1/2 IN-13 STUD THREAD</t>
  </si>
  <si>
    <t>GROUND LUG BONDING BOLT 1/2X1 1/2 IN (GWB 51-1/2)</t>
  </si>
  <si>
    <t>GROUND ROD SECTIONAL 1/2" X 10' CUWELD NEMA GR-1 NON-THREADED</t>
  </si>
  <si>
    <t>GROUND ROD GALV 5/8 IN X 8 FT</t>
  </si>
  <si>
    <t>STAPLE, GROUND ½ IN X 1-1/2 IN ZINC AL COATED HOT DIP GALVANIZED STEEL, 9 GAUGE BARBED AND ADHESIVE COATED POINT DIAMOND CROWN TAPE COLLATED FOR USE WITH MILWAUKEE CORDLESS FENCING STAPLER ON CCA TREATED POLES ORDER BY BOX. 960 STAPLES/BOX.</t>
  </si>
  <si>
    <t>SHIELD WIRE SUPPORT BRACKET DOUBLE 5/8" X 12" WITH 1/2" CHAIN LINK</t>
  </si>
  <si>
    <t>SHIELD WIRE SUPPORT BRACKET SINGLE 5/8" X 14" WITH 1/2" CHAIN LINK</t>
  </si>
  <si>
    <t>INSULATOR BUS SUPPORT POST 3 IN B.C. 22 IN HIGH 46 KV INSUL. DIAM. 8 IN. STD STRENGTH COLOR-GRAY</t>
  </si>
  <si>
    <t>INSULATOR GUY STRAIN 12000 LB 54-2</t>
  </si>
  <si>
    <t>INSULATOR GUY STRAIN FIBERGLASS 78 INCH - 30,000 LB. CLEVIS ROLLER TO CLEVIS ROLLER 3/4" PIN 1" CLEVIS OPENING 2.04" PIN CENTER TO CLEVIS VALLEY ROLLER CHANNEL DIAMETER 1.9"</t>
  </si>
  <si>
    <t>INSULATOR PIN TYPE 7.2-14 KV 1 IN THREAD (55-3 WITH 5/8" R SIDE GROOVE) C NECK</t>
  </si>
  <si>
    <t>INSULATOR PIN TYPE 23 KV 1" THREAD 55-5 F NECK INSUL DIAM 7-1/2"</t>
  </si>
  <si>
    <t>INSULATOR VERTICAL LINE POST POLYMER 69 KV TIETOP F NECK 26.1" OVERALL LENGTH</t>
  </si>
  <si>
    <t>INSULATOR POLYMER HORIZONTAL LINE POST 115KV CLAMPTOP, CAST GAIN BASE, MAXIMUM 52" BASE TO CONDUCTOR, MIN LEAKAGE DISTANCE 94", MIN CIFO+ (WITHSTAND) 590KV (553) CIFO- (WITHSTAND) 705KV (590)</t>
  </si>
  <si>
    <t>INSULATOR POLYMER HORIZONTAL LINE POST 115/138 KV CLAMPTOP, TWO PIECE CAST GAIN BASE, MAXIMUM 65.5" BASE TO CONDUCTOR, MIN LEAKAGE DISTANCE 148".</t>
  </si>
  <si>
    <t>INSULATOR POLYMER HORIZONTAL LINE POST 69 KV CLAMP TOP 1.75 IN ROD GALVANIZED GAIN BASE MAX LENGTH 27.4" CONDUCTOR TO POLE</t>
  </si>
  <si>
    <t>INSULATOR LINE POST HORIZONTAL 69 KV 2 HOLE DROP TONGUE 2 IN ROD GALVANIZED GAIN BASE MAX LENGTH 29.3" CONDUCTOR TO POLE MDCL 1721 LBS</t>
  </si>
  <si>
    <t>INSULATOR , SPOOL, FOR RACK &amp;/OR SINGLE UPSET 53-2 EEI CLASS 53-2 GRAY COLOR FOR NEW PURCHASES</t>
  </si>
  <si>
    <t>INSULATOR SUSPENSION POLYMER 1 PIECE 15 KV CLEVIS AND EYE. 15 KIP FERROUS END FITTINGS REQUIRED</t>
  </si>
  <si>
    <t>INSULATOR SUSPENSION 5 3/4" X 10" ANSI 52-3 20000 LB FERROUS END FITTINGS REQUIRED</t>
  </si>
  <si>
    <t>INSULATOR SUSPENSION 5 3/4" X 10" ANSI 52-5 30000 LB FERROUS END FITTINGS REQUIRED</t>
  </si>
  <si>
    <t>INSULATOR SUSPENSION 5 3/4" X 10" ANSI 52-8 40000 LB FERROUS END FITTINGS REQUIRED</t>
  </si>
  <si>
    <t>INSULATOR SUSPENSION POLYMER 69KV, 1 PIECE Y-CLEVIS GROUND FITTING BALL LINE FITTING, 46" LENGTH 109" LEAKAGE</t>
  </si>
  <si>
    <t>INSULATOR, SUSPENSION POLYMER 115 KV, 1 PIECE Y-CLEVIS GROUND FITTING BALL LINE FITTING 25,000 LB SPECIFIED MECHANICAL LOAD</t>
  </si>
  <si>
    <t>INSULATOR BALL CLVS 2 1/2-3 IN.L 5/8 PIN 13/16 OPN 30M LB</t>
  </si>
  <si>
    <t>INSULATOR BALL CLVS 4 5/16" L 7/8 PIN 15/16 OPN 50M LB FOR USE WITH 40,000 LB BALL AND SOCKET INSULATORS CLASS 52-8 AND 52-11 PER ANSI SPEC C-29.2-71.</t>
  </si>
  <si>
    <t>INSULATOR CLEVIS (Y) BALL 2 1/2-3 1/2 IN.L 3/4 BOLT W/CTR PIN 30M LAPP 7595 B</t>
  </si>
  <si>
    <t>INSULATOR CLEVIS (Y) BALL 1-13/16" BOLT TO CLEVIS 3-15/16" BOLT TO BALL CENTER 7/8 BENT BOLT W/ CTR PIN 50M FOR USE WITH CLASS 52-8 &amp; 52-11 INSULATORS PER ANSI SPEC C-29.2-71</t>
  </si>
  <si>
    <t>INSULATOR LINK CONNECTING STRAIGHT, 1/4" X 2" X 6" HOLE TO HOLE. 13/16" HOLES ULTIMATE STRENGTH 15,000 LBS</t>
  </si>
  <si>
    <t>INSULATOR SOCKET EYE 2-1/8" (+,- 1/16") L, 1-1/8" (+,-0") W, 1-5/8" (+,-0) EYE OD, 11/16" HOLE MINIMUM 30 KIPS ULTIMATE</t>
  </si>
  <si>
    <t>INSULATOR SOCKET EYE 2-3/16" (+,-1/8") L, 1/2" (+,- 1/16") W, 1-1/2" (+1/8",-0") EYE OD, 11/16" HOLE MINIMUM 15 KIPS ULTIMATE</t>
  </si>
  <si>
    <t>INSULATOR SOCKET EYE H L LINK, 30 KIP ULT 10"L, 5/8" EYE WIDTH 7/8"-1" EYE RADIUS W/ 11/16" D PIN HOLE, 7/8" MAT</t>
  </si>
  <si>
    <t>INSULATOR SOCKET EYE 5-1/2" (+,- 0") L, 1-1/16" (+,-0") W, 2-1/4" (+,-0) EYE OD, 1-1/16" HOLE MINIMUM 50 KIPS ULTIMATE FOR USE WITH 40,000 LB BALL AND SOCKET INSULATORS CLASS 52-8 AND 52-11 PER ANSI SPEC C-29.2-71</t>
  </si>
  <si>
    <t>SOCKET, CLEVIS 30,000LB. 5/8" PIN DIAMETER FOR USE WITH ANSI 52-3 (20KIP) AND ANSI 52-5 (30KIP) BALL- AND- SOCKET INSULATORS.</t>
  </si>
  <si>
    <t>SOCKET, CLEVIS 50,000LB. 7/8" PIN DIAMETER FOR USE WITH 40,000 LB. BALL- AND- SOCKET INSULATORS.</t>
  </si>
  <si>
    <t>SHACKLE, ANCHOR, LONG, 30,000 LB W/MAX 5/8" PIN OR BOLT (W/NUT) AND COTTER KEY</t>
  </si>
  <si>
    <t>INSULATOR TURN BUCKLE JAW-JAW 7/8 ROD 3/4 BOLT 12 IN TAKEUP 35 M BTC 3135 29 IN CC LENGTH AT MIDPOSITION</t>
  </si>
  <si>
    <t>INSULATOR STUD LINE POST 3/4" X 7" OR 7 9/16". TO INCLUDE STUD, LOCKNUT, NUT, &amp; LOCKWASHER FOR UNDER INS., WITH OR WITHOUT SQ. WASHER</t>
  </si>
  <si>
    <t>INSULATOR YOKE PLATE, (TRIANGLE) 5/8" STEEL, 16" HOLE SPACING, 30,000 LBS. ULTIMATE STRENGTH</t>
  </si>
  <si>
    <t>INSULATOR YOKE PLATE, (TRIANGLE) 5/8" STEEL, 18" HOLE SPACING, 1" HOLES, 40,000 LBS. ULTIMATE STRENGTH</t>
  </si>
  <si>
    <t>INSULATOR YOKE PLATE 1/2" MATERIAL 6" HOLE SPACING 5-3/16" VERTICAL HOLE SPACING 24KIP</t>
  </si>
  <si>
    <t>ARRESTER 10 KV MOV OH DIST XFRMR &amp; RISER POLE W/GND LEAD DISC &amp; MOUNTING BRACKET TO BE PERMANENTLY MARKED ON BASE &amp; BE READABLE FROM SAFE DISTANCE WHILE ENERGIZED. MARKING TO INCLUDE KV RATING (POLYMER HOUSING)</t>
  </si>
  <si>
    <t>ARRESTER DIST 39 KV MCOV 31.5 KV, METAL OXIDE W/SEPARATE GROUND LEAD ISOLATOR, W/3 FOOT SOFT COPPER, WITHOUT XARM BRACKET (POLYMER HOUSING)</t>
  </si>
  <si>
    <t>ARRESTER 39 KV INTERMEDIATE CLASS METAL-OXIDE SURGE (31.5 KV MCOV) 8 3/4" B/C. POLYMER HOUSING. MFGR. SHALL SUPPLY GRADING RINGS WHEN REQUIRED BY ARRESTER DESIGN CRITERIA. MFGR TO PERMANENTLY MARK ARR WITH THEIR TD MARKING INDICATING MO</t>
  </si>
  <si>
    <t>BRACKET, ARRESTER ASSEMBLY OH TRANSFORMER INCLUDES BRACKET &amp; 2 EACH STAINLESS STEEL 1/2" X 1" 13 THD HEX HEAD BOLTS, FLAT WASHERS, AND SPRING LOCK WASHERS</t>
  </si>
  <si>
    <t>CUTOUT OPEN TYPE 15 KV 100 AMP WITH PARALLEL GROOVE OR EYE BOLT CONNECTORS. CROSSARM MOUNTING BRACKET INCLUDED. 7.1 KA SYM IC RATING</t>
  </si>
  <si>
    <t>CUTOUT SUBSTATION 100 AMP 34.5 KV DROP OUT, SOUTHERN STATES TYPE BPA, VERTICAL MOUNTING 36" MOUNTING HOLE SPACING ON BASE DRAWING A-15125195</t>
  </si>
  <si>
    <t>COND OH STEEL 3/8 GUY STRAND HS 273LB/MFT. IN 500' HAND COILS ONLY. ASTM STANDARD A363 GALVANIZING CLASS A</t>
  </si>
  <si>
    <t>COND OH STEEL 5/16" WIRE 250' HAND COILS (SUB OTS#130820500 FOR QUANTITIES OF 1000' +) 205 LBS/MFT MUST BE COMMON GRADE 3 STRAND WITH CLASS BB GALVANIZING PER LATEST REVISION OF ASTM STANDARD A-1111</t>
  </si>
  <si>
    <t>COND COPPER COATED STEEL #4 7 STR BARE 0.2043" DIAM CCS 40% 270' 25 LB SPOOL</t>
  </si>
  <si>
    <t>COND OH TIE WIRE NO. 10 AWG DIAMETER 0.134" PER ASTM A-641 GALVANIZED LOW CARBON STEEL ARMOR WIRE SOFT TEMPER WITH CLASS 3 OR A COATING. 38 LBS/MFT 260 FT/COIL (10 LBS) OR 1300 FT/COIL (50 LBS)</t>
  </si>
  <si>
    <t>BOLTED CLAMP STN SNUB AL #6 - 2/0 ACSR MUST COVER WIRE DIAM. .447</t>
  </si>
  <si>
    <t>BOLTED CLAMP STN SNUB AL 3/0 - 266.8 26/7 AL &amp; ACSR MUST COVER WIRE DIAM .642</t>
  </si>
  <si>
    <t>BOLTED CLAMP STN SNUB STEEL FOR 6 THRU 3STR6 CU OR 1/4, 9/32 &amp; 5/16" STEEL</t>
  </si>
  <si>
    <t>BOLTED CLAMP SUPPORT (TRUNNION) CUSHION GRIP CLAMPING RANGE 2 X 0.250" - 0.447" T2 #4 - T2 2/0 INCLUDES BOTTOM CLAMP W/ELASTOMER CUSHIONS, 2 TOP CLAMPS (KEEPERS) W/ELASTOMER CSHN, 2 CPTV U-BOLTS W/GROMMETS, 4 LOCK WASHERS, &amp; 4 NUTS.</t>
  </si>
  <si>
    <t>BOLTED CLAMP SUPPORT (TRUNNION) CUSHION GRIP CLAMPING RANGE 2X 0.447 IN - 2X 0.642 IN T2 2/0 - T2 266.8" KCMIL INCLUDES BTM CLAMP W/ELASTOMR CUSHIONS,2 TOP CLAMPS(KEEPERS)W/ELASTOMR CSHN,2 CPTV U-BOLTS W/GROMMETS, 4 LOCK WASHERS, &amp; 4 NUTS</t>
  </si>
  <si>
    <t>BOLTED CLAMP SUSPENSION ALUM 0.50" - 1.04" RANGE WITH SOCKET EYE 25KIP ULTIMATE 30 DEGREE MAX TAKEOFF ANGLE FOR USE WITH ACSR WITH ALUMINUM ARMOR ROD</t>
  </si>
  <si>
    <t>BOLTED CLAMP SUSPENSION MALLEABLE IRON. RANGE TO INCLUDE .20-.60</t>
  </si>
  <si>
    <t>BOLTED CLAMP SUPPORT (TRUNNION) CUSHION GRIP CLAMPING RANGE 0.375" - 0.563" 1/0-4/0 AWG INCLUDES BOTTOIM CLAMP W/ELASTOMER CUSHIONS, 2 TOP CLAMPS (KEEPERS) W/ELASTOMER CUSHION, 2 CAPTIVE U-BOLTS W/GROMMETS, 4 LOCK WASHERS, AND 4 NUTS</t>
  </si>
  <si>
    <t>BOLTED CLAMP SUPPORT (TRUNNION) CUSHION GRIP CLAMPING RANGE 0.564" - 0.883" 266.8-477 KCMIL INCLUDES BOTTOM CLAMP W/ELASTOMER CUSHIONS, 2 TOP CLAMPS(KEEPERS) W/ELASTOMER CUSHION, 2 CAPTIVE U-BOLTS W/GROMMETS, 4 LOCK WASHERS, &amp; 4 NUTS</t>
  </si>
  <si>
    <t>COMPRESSION TAP H NUMBER 1 4-6 RUN AND TAP MFGR., CAT. NO., COND. SIZE, AND BURNDY HAND TOOL DIE SIZE TO BE STAMPED ON CONNECTOR</t>
  </si>
  <si>
    <t>COMPRESSION TAP H NUMBER 2 2-1/0 RUN 2-4-6 TAP MFGR., CAT. NO., COND. SIZE, AND BURNDY HAND TOOL DIE SIZE TO BE STAMPED ON CONNECTOR</t>
  </si>
  <si>
    <t>COMPRESSION TAP H NUMBER 4 1/0-2/0 RUN AND TAP MFGR., CAT. NO., COND. SIZE, AND BURNDY HAND TOOL DIE SIZE TO BE STAMPED ON CONNECTOR</t>
  </si>
  <si>
    <t>COMPRESSION TAP H A 500-4/0 STR, 477-4/0 ACSR, 1/0T2 - B 500-4/0 STR, 477-4/0 ACSR ,1/0T2 MINIMUM LENGTH = 4.5" MFGR., CAT. NO., COND. SIZE, AND BOTH KEARNEY &amp; T&amp;B (HOMAC) HYDRAULIC DIE SIZE TO BE STAMPED ON CONNECTOR</t>
  </si>
  <si>
    <t>COMPRESSION TAP 6 SOL TO 4 STR RUN 4 SOL TO 4 STR TAP "C" CRIMP BG OR 5/8 DIE. COPPER.</t>
  </si>
  <si>
    <t>COMPRESSION SLEEVE FULL TENSION 3/0 6X1 ACSR. MFGR., CAT NO, COND SIZE AND BOTH KEARNEY AND T&amp;B (HOMAC) HYDRAULIC DIE SIZE TO BE STAMPED ON BARREL</t>
  </si>
  <si>
    <t>COMPRESSION TERMINAL PIN 1/0 STR &amp; ACSR MUST HAVE YELLOW PLASTIC END PLUGS. MFGR., CAT. NO., COND. SIZE, AND BURNDY HAND TOOL DIE SIZE TO BE STAMPED ON BARREL</t>
  </si>
  <si>
    <t>COMPRESSION TERMINAL PAD 2 HOLE 266.8 STR &amp; ACSR 18/1 &amp; 26/7; TUBE-TYPE PREFERRED MUST HAVE END PLUG; MAX. WIDTH 1 3/4"; BARREL LENGTH 3 1/4" MIN.; MFGR., CAT. NO., COND. SIZE, &amp; BOTH KEARNEY &amp; T&amp;B (HOMAC) HYDRAULIC DIE SIZE TO BE</t>
  </si>
  <si>
    <t>COMPRESSION TERMINAL PAD 2 HOLE 477 &amp; 500 MCM STR &amp; COMP AL AND 477 18/1 ACSR; MUST HAVE END PLUG; TUBE-TYPE PREFERRED; MAX. WIDTH 1 3/4"; BARREL LENGTH 3 1/4" MIN; 5 CRIMPS MIN; MFGR., CAT. NO., COND. SIZE &amp; BOTH KEARNEY AND T&amp;B (HOMAC)</t>
  </si>
  <si>
    <t>PREFORMED ARMOR ROD 3/0 6X1 ALUMINUM 56 IN LONG ORANGE 11/SET</t>
  </si>
  <si>
    <t>PREFORMED ARMOR ROD 3/8 IN 7W (AR1130)GALV STL 48 IN LONG ORANGE 12/SET .</t>
  </si>
  <si>
    <t>PREFORMED AGS ASSEMBLY 266.8 18/1 SGLPOST VP= 0-3 DEG HP=0-20 INCLUDES NEOPRENE INSERTS, CASTING CLAMP, &amp; SET OF 11 34" RODS PURPLE</t>
  </si>
  <si>
    <t>PREFORMED AGS ASSEMBLY 3/0 6X1 SGLSUSP 20-45 DEG INCLUDES NEOPRENE INSERTS, CASTING CLAMP, &amp; SET OF10 40" RODS BLUE (TRK)</t>
  </si>
  <si>
    <t>PREFORMED AGS ASSEMBLY 266.8 26/7 SGLSUSP 20-45 DEG INCLUDES NEOPRENE INSERTS, CASTING CLAMP, &amp; SET OF 12 50" RODS RED (TRK)</t>
  </si>
  <si>
    <t>PREFORMED AGS ASSEMBLY 266.8 26/7 DBLSUSP 45-60 DEG INCLUDES NEOPRENE INSERTS, CASTING CLAMPS, &amp; SET OF 12 66" RODS RED (TRK)</t>
  </si>
  <si>
    <t>PREFORMED AGS ASSEMBLY 954 45X7 SGLSUSP INCLUDES NEOPRENE INSERTS, CASTING CLAMP, &amp; SET OF 12 82" RODS BROWN (TRK)</t>
  </si>
  <si>
    <t>PREFORMED TIE SINGLE SUPPORT C-NECK; UTC1104 RED, 2R, 2R71 AND 1R</t>
  </si>
  <si>
    <t>PREFORMED TIE SINGLE SUPPORT F-NECK; UTF1204 RED, 2R, 2R71 AND 1R</t>
  </si>
  <si>
    <t>PREFORMED TIE SINGLE SUPPORT C-NECK; UTC1105 YELLOW, 1/0R AND OVER 4R WITH STEEL ARMOR ROD</t>
  </si>
  <si>
    <t>PREFORMED TIE, NEUTRAL( FOR USE WITH 1 3/4" SPOOLS) 1/0 (YELLOW) (.358 - .405)</t>
  </si>
  <si>
    <t>PREFORMED TIE SINGLE SUPPORT C-NECK; UTC1107 ORANGE, 3/0R AND OVER #2R WITH STEEL ARMOR ROD, AND 2RT2</t>
  </si>
  <si>
    <t>PREFORMED TIE SINGLE SUPPORT F-NECK; UTF1207 ORANGE,30R AND OVER #2R WITH STEEL ARMOR ROD, AND 2RT2</t>
  </si>
  <si>
    <t>PREFORMED TIE SINGLE SUPPORT C NECK; UTC1109 PURPLE, 266R, 266R267, 1/0R WITH STEEL ARMOR ROD &amp; 2R71 WITH ALUMINUM ARMOR ROD</t>
  </si>
  <si>
    <t>PREFORMED TIE SINGLE SUPPORT F NECK; UTF1210 BROWN, 10RT2, 20R OR 30R WITH STEEL ARMOR ROD &amp; 10R WITH ALUMINUM ARMOR ROD</t>
  </si>
  <si>
    <t>PREFORMED TIE SINGLE SUPPORT F NECK; UTF1209 PURPLE, 266R, 266R267, 10R WITH STEEL ARMOR ROD &amp; 2R71 WITH ALUMINUM ARMOR ROD</t>
  </si>
  <si>
    <t>PREFORMED TIE SINGLE SUPPORT C NECK; UTC1111 RED, 477A, 477R, 477R247, &amp; 2/0 &amp; 3/0 ACSR WITH ALUMINUM ARMOR ROD</t>
  </si>
  <si>
    <t>PREFORMED TIE SINGLE SUPPORT F NECK; UTF1211 RED, 477A, 477R, 477R247 &amp; 2/0 &amp; 3/0 ACSR WITH ALUMINUM ARMOR ROD</t>
  </si>
  <si>
    <t>PREFORMED TIE PLASTIC LINE TIE C NECK, TTC1103, 477 37 STD WA</t>
  </si>
  <si>
    <t>PREFORMED TIE PLASTIC LINE TIE C NECK TTC1101, 3/0 7 STD &amp;266 19 STD WA</t>
  </si>
  <si>
    <t>PREFORMED TIE PLASTIC LINE TIE C NECK, TTC1100, 1/0 WP ALUMINUM CL-55-3 19" IN LENGTH</t>
  </si>
  <si>
    <t>DEAD END FEED THROUGH, WEDGE TYPE, #4 THROUGH 4/0 AL OR ACSR (6/1), TOP OPENING</t>
  </si>
  <si>
    <t>UG BRACKET TERMINATOR 3P "FIBERGLASS" ONLY 54 IN WIDE W/ 24 IN CENTER ARM, SPACER BARS TO BE A MINIMUM OF 6" LONG, WITH BOLTS</t>
  </si>
  <si>
    <t>UG TERMINATOR KIT 4/0-15 KV FOR 220 MIL CABLE ONLY.(INCLUDES PIN TERMINAL, PARALLEL GROOVE CONNECTOR, &amp; BRACKET)</t>
  </si>
  <si>
    <t>UG U GUARD LEADER GUARD FOR 2 - 2 1/2" CONDUIT</t>
  </si>
  <si>
    <t>UG U GUARD 3 OR 3 1/2 IN X 10' PLASTIC/FIBERGLASS, GRAY</t>
  </si>
  <si>
    <t>UG U GUARD 1 OR 1 1/2 IN X 10' PLASTIC/FIBERGLASS, GRAY</t>
  </si>
  <si>
    <t>LIGHT LUMINAIRE LED05 COBRA HEAD, 47W LED, 120V MULTI-TAP ROUND DISTRIBUTION, 70 CRI @ 4000K, PHOTO EYE RECEPTACLE, GRAY COLOR ONE PIECE FLAT LENS TOOL-LESS ENTRY</t>
  </si>
  <si>
    <t>NDTA Line Hardware</t>
  </si>
  <si>
    <t xml:space="preserve">Line </t>
  </si>
  <si>
    <t>Unit Price</t>
  </si>
  <si>
    <t>Lead Time (Weeks)</t>
  </si>
  <si>
    <t>Subtotal</t>
  </si>
  <si>
    <t>Alternate Manufacturer</t>
  </si>
  <si>
    <t>Alternate Catelog Number</t>
  </si>
  <si>
    <t>Alternate Unit Price</t>
  </si>
  <si>
    <t>Alternate Subtotal</t>
  </si>
  <si>
    <t>Unit of Measure</t>
  </si>
  <si>
    <t>Produced in United States Y/N</t>
  </si>
  <si>
    <t>Approved Manufacturer</t>
  </si>
  <si>
    <t>Approved Catelog Number</t>
  </si>
  <si>
    <t>INSULATOR VERTICAL LINE POST 46 KV UNIVERSAL CLAMP TOP CONDUCTOR RANGE 0.2" - 1.34" WITH 3/4"-10 STUD BASE</t>
  </si>
  <si>
    <t>COND OH STEEL 7/16 GUY STRAND EHS 250' HAND COILS (INVENTORY MAY CONTAIN SOME IN 500' COILS) , 399 LB/MFT, ASTM A363, CLASS A GALVANIZING</t>
  </si>
  <si>
    <t>BRACKET STREET LIGHT 1 1/4 IN X 4 FT, UPSWEEP, STEEL, GALVANIZED</t>
  </si>
  <si>
    <t>LIGHT LUMINAIRE LED20FLOOD, 199W LED, 120V MULTI-TAP WIDE FLOOD DISTRIBUTION, 70 CRI - 4000K, PHOTO EYE RECEPTACLE, GRAY COLOR ONE PIECE FLAT LENS TOOL-LESS ENTRY 10' 3C-14 CORD</t>
  </si>
  <si>
    <t>Estimated Quantity Needed</t>
  </si>
  <si>
    <t>EA</t>
  </si>
  <si>
    <t>FOOT</t>
  </si>
  <si>
    <t>Alternate Lead Time (Weeks)</t>
  </si>
  <si>
    <t>Zone</t>
  </si>
  <si>
    <t>OTP Destinations - Origin: TBD</t>
  </si>
  <si>
    <t>Truck Load Freight Rate</t>
  </si>
  <si>
    <t>Area 1</t>
  </si>
  <si>
    <t>Jamestown, Wahpeton, Lisbon, Casselton, ND</t>
  </si>
  <si>
    <t>Area 2</t>
  </si>
  <si>
    <t>Devils Lake, Rolla, Langdon, ND</t>
  </si>
  <si>
    <t>Area 3</t>
  </si>
  <si>
    <t>Rugby, Garrison, Harvey, Bottineau, ND</t>
  </si>
  <si>
    <t>Instructions for bidder: Please identify the ideal approved manufacturer and catelog number (referencing Exhibit G-Line Hardware Approved Manufacturers) in columns G and H, input corresponding unit price and lead time in colum J and K. Bidders may also provide an alternate manufacturer and catelog number in columns M and N and input corresponding alternate unit price and lead time in columns P and Q. Suppliers must make best effor to provide domestic preference status in columns I or O.
Please provide freight/transportation pricing in the table below. If none, please explain in detail in final proposal.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</si>
</sst>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2"/>
      <name val="Times New Roman"/>
      <family val="1"/>
    </font>
    <font>
      <sz val="18"/>
      <color theme="1"/>
      <name val="Copperplate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name val="Ae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vertical="top" wrapText="1"/>
    </xf>
    <xf numFmtId="44" fontId="0" fillId="0" borderId="1" xfId="0" applyNumberFormat="1" applyBorder="1" applyAlignment="1">
      <alignment horizontal="center" vertical="top" wrapText="1"/>
    </xf>
    <xf numFmtId="164" fontId="8" fillId="0" borderId="1" xfId="1" applyNumberFormat="1" applyFont="1" applyBorder="1"/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7" fillId="0" borderId="8" xfId="0" applyFont="1" applyBorder="1"/>
    <xf numFmtId="164" fontId="8" fillId="0" borderId="9" xfId="1" applyNumberFormat="1" applyFont="1" applyBorder="1"/>
    <xf numFmtId="0" fontId="7" fillId="0" borderId="10" xfId="0" applyFont="1" applyBorder="1"/>
    <xf numFmtId="164" fontId="8" fillId="0" borderId="11" xfId="1" applyNumberFormat="1" applyFont="1" applyBorder="1"/>
    <xf numFmtId="164" fontId="8" fillId="0" borderId="12" xfId="1" applyNumberFormat="1" applyFont="1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44" fontId="0" fillId="0" borderId="9" xfId="1" applyFont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44" fontId="0" fillId="0" borderId="11" xfId="0" applyNumberFormat="1" applyBorder="1" applyAlignment="1">
      <alignment horizontal="center" vertical="top" wrapText="1"/>
    </xf>
    <xf numFmtId="44" fontId="0" fillId="0" borderId="11" xfId="1" applyFont="1" applyBorder="1" applyAlignment="1">
      <alignment vertical="top" wrapText="1"/>
    </xf>
    <xf numFmtId="44" fontId="0" fillId="0" borderId="12" xfId="1" applyFont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D4F0-915A-40B4-B965-2589A5A1BCB8}">
  <sheetPr>
    <pageSetUpPr fitToPage="1"/>
  </sheetPr>
  <dimension ref="A1:T203"/>
  <sheetViews>
    <sheetView tabSelected="1" zoomScale="55" zoomScaleNormal="55" workbookViewId="0">
      <selection activeCell="J5" sqref="J5"/>
    </sheetView>
  </sheetViews>
  <sheetFormatPr defaultColWidth="0" defaultRowHeight="15" zeroHeight="1"/>
  <cols>
    <col min="1" max="1" width="8.85546875" customWidth="1"/>
    <col min="2" max="2" width="9.7109375" customWidth="1"/>
    <col min="3" max="3" width="14.85546875" customWidth="1"/>
    <col min="4" max="4" width="78.42578125" customWidth="1"/>
    <col min="5" max="5" width="12.28515625" customWidth="1"/>
    <col min="6" max="6" width="10.28515625" customWidth="1"/>
    <col min="7" max="7" width="22.28515625" customWidth="1"/>
    <col min="8" max="9" width="23.42578125" customWidth="1"/>
    <col min="10" max="10" width="9" customWidth="1"/>
    <col min="11" max="11" width="10" bestFit="1" customWidth="1"/>
    <col min="12" max="12" width="8.42578125" bestFit="1" customWidth="1"/>
    <col min="13" max="13" width="13.5703125" bestFit="1" customWidth="1"/>
    <col min="14" max="14" width="16" bestFit="1" customWidth="1"/>
    <col min="15" max="15" width="19.28515625" customWidth="1"/>
    <col min="16" max="16" width="12" bestFit="1" customWidth="1"/>
    <col min="17" max="17" width="13.140625" customWidth="1"/>
    <col min="18" max="18" width="9.42578125" bestFit="1" customWidth="1"/>
    <col min="19" max="19" width="8.85546875" customWidth="1"/>
    <col min="20" max="20" width="0" hidden="1" customWidth="1"/>
    <col min="21" max="16384" width="8.85546875" hidden="1"/>
  </cols>
  <sheetData>
    <row r="1" spans="2:18" s="1" customFormat="1" ht="23.25">
      <c r="B1" s="3"/>
      <c r="C1" s="3"/>
      <c r="D1" s="31"/>
      <c r="E1" s="31"/>
      <c r="F1" s="31"/>
      <c r="G1" s="31"/>
      <c r="H1" s="31"/>
      <c r="I1" s="31"/>
    </row>
    <row r="2" spans="2:18" s="1" customFormat="1" ht="15.75" customHeight="1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s="1" customFormat="1" ht="23.25" customHeight="1">
      <c r="B3" s="32" t="s">
        <v>187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8" s="1" customFormat="1">
      <c r="B4" s="3"/>
      <c r="C4" s="3"/>
      <c r="E4" s="3"/>
      <c r="F4" s="3"/>
    </row>
    <row r="5" spans="2:18" s="1" customFormat="1" ht="105.75" customHeight="1">
      <c r="B5" s="28" t="s">
        <v>217</v>
      </c>
      <c r="C5" s="29"/>
      <c r="D5" s="29"/>
      <c r="E5" s="29"/>
      <c r="F5" s="29"/>
      <c r="G5" s="30"/>
    </row>
    <row r="6" spans="2:18" s="1" customFormat="1" ht="16.5" thickBot="1">
      <c r="B6" s="3"/>
      <c r="C6" s="3"/>
      <c r="D6" s="2"/>
      <c r="E6" s="2"/>
      <c r="F6" s="2"/>
      <c r="G6" s="2"/>
      <c r="H6" s="2"/>
      <c r="I6" s="2"/>
    </row>
    <row r="7" spans="2:18" s="1" customFormat="1" ht="45">
      <c r="B7" s="17" t="s">
        <v>188</v>
      </c>
      <c r="C7" s="18" t="s">
        <v>1</v>
      </c>
      <c r="D7" s="10" t="s">
        <v>2</v>
      </c>
      <c r="E7" s="18" t="s">
        <v>204</v>
      </c>
      <c r="F7" s="18" t="s">
        <v>196</v>
      </c>
      <c r="G7" s="10" t="s">
        <v>198</v>
      </c>
      <c r="H7" s="10" t="s">
        <v>199</v>
      </c>
      <c r="I7" s="19" t="s">
        <v>197</v>
      </c>
      <c r="J7" s="10" t="s">
        <v>189</v>
      </c>
      <c r="K7" s="10" t="s">
        <v>190</v>
      </c>
      <c r="L7" s="10" t="s">
        <v>191</v>
      </c>
      <c r="M7" s="10" t="s">
        <v>192</v>
      </c>
      <c r="N7" s="10" t="s">
        <v>193</v>
      </c>
      <c r="O7" s="19" t="s">
        <v>197</v>
      </c>
      <c r="P7" s="10" t="s">
        <v>194</v>
      </c>
      <c r="Q7" s="10" t="s">
        <v>207</v>
      </c>
      <c r="R7" s="11" t="s">
        <v>195</v>
      </c>
    </row>
    <row r="8" spans="2:18" s="1" customFormat="1">
      <c r="B8" s="20">
        <v>1</v>
      </c>
      <c r="C8" s="4">
        <v>101130500</v>
      </c>
      <c r="D8" s="5" t="s">
        <v>3</v>
      </c>
      <c r="E8" s="4">
        <v>105</v>
      </c>
      <c r="F8" s="4" t="s">
        <v>205</v>
      </c>
      <c r="G8" s="5"/>
      <c r="H8" s="5"/>
      <c r="I8" s="5"/>
      <c r="J8" s="5"/>
      <c r="K8" s="5"/>
      <c r="L8" s="6">
        <f t="shared" ref="L8:L39" si="0">J8*E8</f>
        <v>0</v>
      </c>
      <c r="M8" s="5"/>
      <c r="N8" s="5"/>
      <c r="O8" s="5"/>
      <c r="P8" s="5"/>
      <c r="Q8" s="5"/>
      <c r="R8" s="21">
        <f t="shared" ref="R8:R39" si="1">P8*E8</f>
        <v>0</v>
      </c>
    </row>
    <row r="9" spans="2:18" s="1" customFormat="1">
      <c r="B9" s="20">
        <v>2</v>
      </c>
      <c r="C9" s="4">
        <v>101251800</v>
      </c>
      <c r="D9" s="5" t="s">
        <v>4</v>
      </c>
      <c r="E9" s="4">
        <v>26</v>
      </c>
      <c r="F9" s="4" t="s">
        <v>205</v>
      </c>
      <c r="G9" s="5"/>
      <c r="H9" s="5"/>
      <c r="I9" s="5"/>
      <c r="J9" s="5"/>
      <c r="K9" s="5"/>
      <c r="L9" s="6">
        <f t="shared" si="0"/>
        <v>0</v>
      </c>
      <c r="M9" s="5"/>
      <c r="N9" s="5"/>
      <c r="O9" s="5"/>
      <c r="P9" s="5"/>
      <c r="Q9" s="5"/>
      <c r="R9" s="21">
        <f t="shared" si="1"/>
        <v>0</v>
      </c>
    </row>
    <row r="10" spans="2:18" s="1" customFormat="1">
      <c r="B10" s="20">
        <v>3</v>
      </c>
      <c r="C10" s="4">
        <v>101252000</v>
      </c>
      <c r="D10" s="5" t="s">
        <v>5</v>
      </c>
      <c r="E10" s="4">
        <v>26</v>
      </c>
      <c r="F10" s="4" t="s">
        <v>205</v>
      </c>
      <c r="G10" s="5"/>
      <c r="H10" s="5"/>
      <c r="I10" s="5"/>
      <c r="J10" s="5"/>
      <c r="K10" s="5"/>
      <c r="L10" s="6">
        <f t="shared" si="0"/>
        <v>0</v>
      </c>
      <c r="M10" s="5"/>
      <c r="N10" s="5"/>
      <c r="O10" s="5"/>
      <c r="P10" s="5"/>
      <c r="Q10" s="5"/>
      <c r="R10" s="21">
        <f t="shared" si="1"/>
        <v>0</v>
      </c>
    </row>
    <row r="11" spans="2:18" s="1" customFormat="1">
      <c r="B11" s="20">
        <v>4</v>
      </c>
      <c r="C11" s="4">
        <v>101451000</v>
      </c>
      <c r="D11" s="5" t="s">
        <v>6</v>
      </c>
      <c r="E11" s="4">
        <v>112</v>
      </c>
      <c r="F11" s="4" t="s">
        <v>205</v>
      </c>
      <c r="G11" s="5"/>
      <c r="H11" s="5"/>
      <c r="I11" s="5"/>
      <c r="J11" s="5"/>
      <c r="K11" s="5"/>
      <c r="L11" s="6">
        <f t="shared" si="0"/>
        <v>0</v>
      </c>
      <c r="M11" s="5"/>
      <c r="N11" s="5"/>
      <c r="O11" s="5"/>
      <c r="P11" s="5"/>
      <c r="Q11" s="5"/>
      <c r="R11" s="21">
        <f t="shared" si="1"/>
        <v>0</v>
      </c>
    </row>
    <row r="12" spans="2:18" s="1" customFormat="1">
      <c r="B12" s="20">
        <v>5</v>
      </c>
      <c r="C12" s="4">
        <v>101451200</v>
      </c>
      <c r="D12" s="5" t="s">
        <v>7</v>
      </c>
      <c r="E12" s="4">
        <v>30</v>
      </c>
      <c r="F12" s="4" t="s">
        <v>205</v>
      </c>
      <c r="G12" s="5"/>
      <c r="H12" s="5"/>
      <c r="I12" s="5"/>
      <c r="J12" s="5"/>
      <c r="K12" s="5"/>
      <c r="L12" s="6">
        <f t="shared" si="0"/>
        <v>0</v>
      </c>
      <c r="M12" s="5"/>
      <c r="N12" s="5"/>
      <c r="O12" s="5"/>
      <c r="P12" s="5"/>
      <c r="Q12" s="5"/>
      <c r="R12" s="21">
        <f t="shared" si="1"/>
        <v>0</v>
      </c>
    </row>
    <row r="13" spans="2:18" s="1" customFormat="1">
      <c r="B13" s="20">
        <v>6</v>
      </c>
      <c r="C13" s="4">
        <v>101640500</v>
      </c>
      <c r="D13" s="5" t="s">
        <v>8</v>
      </c>
      <c r="E13" s="4">
        <v>655</v>
      </c>
      <c r="F13" s="4" t="s">
        <v>205</v>
      </c>
      <c r="G13" s="5"/>
      <c r="H13" s="5"/>
      <c r="I13" s="5"/>
      <c r="J13" s="5"/>
      <c r="K13" s="5"/>
      <c r="L13" s="6">
        <f t="shared" si="0"/>
        <v>0</v>
      </c>
      <c r="M13" s="5"/>
      <c r="N13" s="5"/>
      <c r="O13" s="5"/>
      <c r="P13" s="5"/>
      <c r="Q13" s="5"/>
      <c r="R13" s="21">
        <f t="shared" si="1"/>
        <v>0</v>
      </c>
    </row>
    <row r="14" spans="2:18" s="1" customFormat="1">
      <c r="B14" s="20">
        <v>7</v>
      </c>
      <c r="C14" s="4">
        <v>101640600</v>
      </c>
      <c r="D14" s="5" t="s">
        <v>9</v>
      </c>
      <c r="E14" s="4">
        <v>5</v>
      </c>
      <c r="F14" s="4" t="s">
        <v>205</v>
      </c>
      <c r="G14" s="5"/>
      <c r="H14" s="5"/>
      <c r="I14" s="5"/>
      <c r="J14" s="5"/>
      <c r="K14" s="5"/>
      <c r="L14" s="6">
        <f t="shared" si="0"/>
        <v>0</v>
      </c>
      <c r="M14" s="5"/>
      <c r="N14" s="5"/>
      <c r="O14" s="5"/>
      <c r="P14" s="5"/>
      <c r="Q14" s="5"/>
      <c r="R14" s="21">
        <f t="shared" si="1"/>
        <v>0</v>
      </c>
    </row>
    <row r="15" spans="2:18" s="1" customFormat="1">
      <c r="B15" s="20">
        <v>8</v>
      </c>
      <c r="C15" s="4">
        <v>101641000</v>
      </c>
      <c r="D15" s="5" t="s">
        <v>10</v>
      </c>
      <c r="E15" s="4">
        <v>427</v>
      </c>
      <c r="F15" s="4" t="s">
        <v>205</v>
      </c>
      <c r="G15" s="5"/>
      <c r="H15" s="5"/>
      <c r="I15" s="5"/>
      <c r="J15" s="5"/>
      <c r="K15" s="5"/>
      <c r="L15" s="6">
        <f t="shared" si="0"/>
        <v>0</v>
      </c>
      <c r="M15" s="5"/>
      <c r="N15" s="5"/>
      <c r="O15" s="5"/>
      <c r="P15" s="5"/>
      <c r="Q15" s="5"/>
      <c r="R15" s="21">
        <f t="shared" si="1"/>
        <v>0</v>
      </c>
    </row>
    <row r="16" spans="2:18" s="1" customFormat="1">
      <c r="B16" s="20">
        <v>9</v>
      </c>
      <c r="C16" s="4">
        <v>101651000</v>
      </c>
      <c r="D16" s="5" t="s">
        <v>11</v>
      </c>
      <c r="E16" s="4">
        <v>192</v>
      </c>
      <c r="F16" s="4" t="s">
        <v>205</v>
      </c>
      <c r="G16" s="5"/>
      <c r="H16" s="5"/>
      <c r="I16" s="5"/>
      <c r="J16" s="5"/>
      <c r="K16" s="5"/>
      <c r="L16" s="6">
        <f t="shared" si="0"/>
        <v>0</v>
      </c>
      <c r="M16" s="5"/>
      <c r="N16" s="5"/>
      <c r="O16" s="5"/>
      <c r="P16" s="5"/>
      <c r="Q16" s="5"/>
      <c r="R16" s="21">
        <f t="shared" si="1"/>
        <v>0</v>
      </c>
    </row>
    <row r="17" spans="2:18" s="1" customFormat="1">
      <c r="B17" s="20">
        <v>10</v>
      </c>
      <c r="C17" s="4">
        <v>101651200</v>
      </c>
      <c r="D17" s="5" t="s">
        <v>12</v>
      </c>
      <c r="E17" s="4">
        <v>976</v>
      </c>
      <c r="F17" s="4" t="s">
        <v>205</v>
      </c>
      <c r="G17" s="5"/>
      <c r="H17" s="5"/>
      <c r="I17" s="5"/>
      <c r="J17" s="5"/>
      <c r="K17" s="5"/>
      <c r="L17" s="6">
        <f t="shared" si="0"/>
        <v>0</v>
      </c>
      <c r="M17" s="5"/>
      <c r="N17" s="5"/>
      <c r="O17" s="5"/>
      <c r="P17" s="5"/>
      <c r="Q17" s="5"/>
      <c r="R17" s="21">
        <f t="shared" si="1"/>
        <v>0</v>
      </c>
    </row>
    <row r="18" spans="2:18" s="1" customFormat="1">
      <c r="B18" s="20">
        <v>11</v>
      </c>
      <c r="C18" s="4">
        <v>101651400</v>
      </c>
      <c r="D18" s="5" t="s">
        <v>13</v>
      </c>
      <c r="E18" s="4">
        <v>336</v>
      </c>
      <c r="F18" s="4" t="s">
        <v>205</v>
      </c>
      <c r="G18" s="5"/>
      <c r="H18" s="5"/>
      <c r="I18" s="5"/>
      <c r="J18" s="5"/>
      <c r="K18" s="5"/>
      <c r="L18" s="6">
        <f t="shared" si="0"/>
        <v>0</v>
      </c>
      <c r="M18" s="5"/>
      <c r="N18" s="5"/>
      <c r="O18" s="5"/>
      <c r="P18" s="5"/>
      <c r="Q18" s="5"/>
      <c r="R18" s="21">
        <f t="shared" si="1"/>
        <v>0</v>
      </c>
    </row>
    <row r="19" spans="2:18" s="1" customFormat="1">
      <c r="B19" s="20">
        <v>12</v>
      </c>
      <c r="C19" s="4">
        <v>101651600</v>
      </c>
      <c r="D19" s="5" t="s">
        <v>14</v>
      </c>
      <c r="E19" s="4">
        <v>228</v>
      </c>
      <c r="F19" s="4" t="s">
        <v>205</v>
      </c>
      <c r="G19" s="5"/>
      <c r="H19" s="5"/>
      <c r="I19" s="5"/>
      <c r="J19" s="5"/>
      <c r="K19" s="5"/>
      <c r="L19" s="6">
        <f t="shared" si="0"/>
        <v>0</v>
      </c>
      <c r="M19" s="5"/>
      <c r="N19" s="5"/>
      <c r="O19" s="5"/>
      <c r="P19" s="5"/>
      <c r="Q19" s="5"/>
      <c r="R19" s="21">
        <f t="shared" si="1"/>
        <v>0</v>
      </c>
    </row>
    <row r="20" spans="2:18" s="1" customFormat="1" ht="30.75" customHeight="1">
      <c r="B20" s="20">
        <v>13</v>
      </c>
      <c r="C20" s="4">
        <v>101651800</v>
      </c>
      <c r="D20" s="5" t="s">
        <v>15</v>
      </c>
      <c r="E20" s="4">
        <v>8</v>
      </c>
      <c r="F20" s="4" t="s">
        <v>205</v>
      </c>
      <c r="G20" s="5"/>
      <c r="H20" s="5"/>
      <c r="I20" s="5"/>
      <c r="J20" s="5"/>
      <c r="K20" s="5"/>
      <c r="L20" s="6">
        <f t="shared" si="0"/>
        <v>0</v>
      </c>
      <c r="M20" s="5"/>
      <c r="N20" s="5"/>
      <c r="O20" s="5"/>
      <c r="P20" s="5"/>
      <c r="Q20" s="5"/>
      <c r="R20" s="21">
        <f t="shared" si="1"/>
        <v>0</v>
      </c>
    </row>
    <row r="21" spans="2:18" s="1" customFormat="1">
      <c r="B21" s="20">
        <v>14</v>
      </c>
      <c r="C21" s="4">
        <v>101652000</v>
      </c>
      <c r="D21" s="5" t="s">
        <v>16</v>
      </c>
      <c r="E21" s="4">
        <v>5</v>
      </c>
      <c r="F21" s="4" t="s">
        <v>205</v>
      </c>
      <c r="G21" s="5"/>
      <c r="H21" s="5"/>
      <c r="I21" s="5"/>
      <c r="J21" s="5"/>
      <c r="K21" s="5"/>
      <c r="L21" s="6">
        <f t="shared" si="0"/>
        <v>0</v>
      </c>
      <c r="M21" s="5"/>
      <c r="N21" s="5"/>
      <c r="O21" s="5"/>
      <c r="P21" s="5"/>
      <c r="Q21" s="5"/>
      <c r="R21" s="21">
        <f t="shared" si="1"/>
        <v>0</v>
      </c>
    </row>
    <row r="22" spans="2:18" s="1" customFormat="1" ht="30">
      <c r="B22" s="20">
        <v>15</v>
      </c>
      <c r="C22" s="4">
        <v>101660300</v>
      </c>
      <c r="D22" s="5" t="s">
        <v>17</v>
      </c>
      <c r="E22" s="4">
        <v>86</v>
      </c>
      <c r="F22" s="4" t="s">
        <v>205</v>
      </c>
      <c r="G22" s="5"/>
      <c r="H22" s="5"/>
      <c r="I22" s="5"/>
      <c r="J22" s="5"/>
      <c r="K22" s="5"/>
      <c r="L22" s="6">
        <f t="shared" si="0"/>
        <v>0</v>
      </c>
      <c r="M22" s="5"/>
      <c r="N22" s="5"/>
      <c r="O22" s="5"/>
      <c r="P22" s="5"/>
      <c r="Q22" s="5"/>
      <c r="R22" s="21">
        <f t="shared" si="1"/>
        <v>0</v>
      </c>
    </row>
    <row r="23" spans="2:18" s="1" customFormat="1">
      <c r="B23" s="20">
        <v>16</v>
      </c>
      <c r="C23" s="4">
        <v>101660800</v>
      </c>
      <c r="D23" s="5" t="s">
        <v>18</v>
      </c>
      <c r="E23" s="4">
        <v>10</v>
      </c>
      <c r="F23" s="4" t="s">
        <v>205</v>
      </c>
      <c r="G23" s="5"/>
      <c r="H23" s="5"/>
      <c r="I23" s="5"/>
      <c r="J23" s="5"/>
      <c r="K23" s="5"/>
      <c r="L23" s="6">
        <f t="shared" si="0"/>
        <v>0</v>
      </c>
      <c r="M23" s="5"/>
      <c r="N23" s="5"/>
      <c r="O23" s="5"/>
      <c r="P23" s="5"/>
      <c r="Q23" s="5"/>
      <c r="R23" s="21">
        <f t="shared" si="1"/>
        <v>0</v>
      </c>
    </row>
    <row r="24" spans="2:18" s="1" customFormat="1">
      <c r="B24" s="20">
        <v>17</v>
      </c>
      <c r="C24" s="4">
        <v>101661200</v>
      </c>
      <c r="D24" s="5" t="s">
        <v>19</v>
      </c>
      <c r="E24" s="4">
        <v>4</v>
      </c>
      <c r="F24" s="4" t="s">
        <v>205</v>
      </c>
      <c r="G24" s="5"/>
      <c r="H24" s="5"/>
      <c r="I24" s="5"/>
      <c r="J24" s="5"/>
      <c r="K24" s="5"/>
      <c r="L24" s="6">
        <f t="shared" si="0"/>
        <v>0</v>
      </c>
      <c r="M24" s="5"/>
      <c r="N24" s="5"/>
      <c r="O24" s="5"/>
      <c r="P24" s="5"/>
      <c r="Q24" s="5"/>
      <c r="R24" s="21">
        <f t="shared" si="1"/>
        <v>0</v>
      </c>
    </row>
    <row r="25" spans="2:18" s="1" customFormat="1">
      <c r="B25" s="20">
        <v>18</v>
      </c>
      <c r="C25" s="4">
        <v>101661400</v>
      </c>
      <c r="D25" s="5" t="s">
        <v>20</v>
      </c>
      <c r="E25" s="4">
        <v>997</v>
      </c>
      <c r="F25" s="4" t="s">
        <v>205</v>
      </c>
      <c r="G25" s="5"/>
      <c r="H25" s="5"/>
      <c r="I25" s="5"/>
      <c r="J25" s="5"/>
      <c r="K25" s="5"/>
      <c r="L25" s="6">
        <f t="shared" si="0"/>
        <v>0</v>
      </c>
      <c r="M25" s="5"/>
      <c r="N25" s="5"/>
      <c r="O25" s="5"/>
      <c r="P25" s="5"/>
      <c r="Q25" s="5"/>
      <c r="R25" s="21">
        <f t="shared" si="1"/>
        <v>0</v>
      </c>
    </row>
    <row r="26" spans="2:18" s="1" customFormat="1">
      <c r="B26" s="20">
        <v>19</v>
      </c>
      <c r="C26" s="4">
        <v>101661600</v>
      </c>
      <c r="D26" s="5" t="s">
        <v>21</v>
      </c>
      <c r="E26" s="4">
        <v>350</v>
      </c>
      <c r="F26" s="4" t="s">
        <v>205</v>
      </c>
      <c r="G26" s="5"/>
      <c r="H26" s="5"/>
      <c r="I26" s="5"/>
      <c r="J26" s="5"/>
      <c r="K26" s="5"/>
      <c r="L26" s="6">
        <f t="shared" si="0"/>
        <v>0</v>
      </c>
      <c r="M26" s="5"/>
      <c r="N26" s="5"/>
      <c r="O26" s="5"/>
      <c r="P26" s="5"/>
      <c r="Q26" s="5"/>
      <c r="R26" s="21">
        <f t="shared" si="1"/>
        <v>0</v>
      </c>
    </row>
    <row r="27" spans="2:18" s="1" customFormat="1">
      <c r="B27" s="20">
        <v>20</v>
      </c>
      <c r="C27" s="4">
        <v>101661800</v>
      </c>
      <c r="D27" s="5" t="s">
        <v>22</v>
      </c>
      <c r="E27" s="4">
        <v>113</v>
      </c>
      <c r="F27" s="4" t="s">
        <v>205</v>
      </c>
      <c r="G27" s="5"/>
      <c r="H27" s="5"/>
      <c r="I27" s="5"/>
      <c r="J27" s="5"/>
      <c r="K27" s="5"/>
      <c r="L27" s="6">
        <f t="shared" si="0"/>
        <v>0</v>
      </c>
      <c r="M27" s="5"/>
      <c r="N27" s="5"/>
      <c r="O27" s="5"/>
      <c r="P27" s="5"/>
      <c r="Q27" s="5"/>
      <c r="R27" s="21">
        <f t="shared" si="1"/>
        <v>0</v>
      </c>
    </row>
    <row r="28" spans="2:18" s="1" customFormat="1" ht="30">
      <c r="B28" s="20">
        <v>21</v>
      </c>
      <c r="C28" s="4">
        <v>101670400</v>
      </c>
      <c r="D28" s="5" t="s">
        <v>23</v>
      </c>
      <c r="E28" s="4">
        <v>9</v>
      </c>
      <c r="F28" s="4" t="s">
        <v>205</v>
      </c>
      <c r="G28" s="5"/>
      <c r="H28" s="5"/>
      <c r="I28" s="5"/>
      <c r="J28" s="5"/>
      <c r="K28" s="5"/>
      <c r="L28" s="6">
        <f t="shared" si="0"/>
        <v>0</v>
      </c>
      <c r="M28" s="5"/>
      <c r="N28" s="5"/>
      <c r="O28" s="5"/>
      <c r="P28" s="5"/>
      <c r="Q28" s="5"/>
      <c r="R28" s="21">
        <f t="shared" si="1"/>
        <v>0</v>
      </c>
    </row>
    <row r="29" spans="2:18" s="1" customFormat="1">
      <c r="B29" s="20">
        <v>22</v>
      </c>
      <c r="C29" s="4">
        <v>101671200</v>
      </c>
      <c r="D29" s="5" t="s">
        <v>24</v>
      </c>
      <c r="E29" s="4">
        <v>32</v>
      </c>
      <c r="F29" s="4" t="s">
        <v>205</v>
      </c>
      <c r="G29" s="5"/>
      <c r="H29" s="5"/>
      <c r="I29" s="5"/>
      <c r="J29" s="5"/>
      <c r="K29" s="5"/>
      <c r="L29" s="6">
        <f t="shared" si="0"/>
        <v>0</v>
      </c>
      <c r="M29" s="5"/>
      <c r="N29" s="5"/>
      <c r="O29" s="5"/>
      <c r="P29" s="5"/>
      <c r="Q29" s="5"/>
      <c r="R29" s="21">
        <f t="shared" si="1"/>
        <v>0</v>
      </c>
    </row>
    <row r="30" spans="2:18" s="1" customFormat="1">
      <c r="B30" s="20">
        <v>23</v>
      </c>
      <c r="C30" s="4">
        <v>101671400</v>
      </c>
      <c r="D30" s="5" t="s">
        <v>25</v>
      </c>
      <c r="E30" s="4">
        <v>111</v>
      </c>
      <c r="F30" s="4" t="s">
        <v>205</v>
      </c>
      <c r="G30" s="5"/>
      <c r="H30" s="5"/>
      <c r="I30" s="5"/>
      <c r="J30" s="5"/>
      <c r="K30" s="5"/>
      <c r="L30" s="6">
        <f t="shared" si="0"/>
        <v>0</v>
      </c>
      <c r="M30" s="5"/>
      <c r="N30" s="5"/>
      <c r="O30" s="5"/>
      <c r="P30" s="5"/>
      <c r="Q30" s="5"/>
      <c r="R30" s="21">
        <f t="shared" si="1"/>
        <v>0</v>
      </c>
    </row>
    <row r="31" spans="2:18" s="1" customFormat="1">
      <c r="B31" s="20">
        <v>24</v>
      </c>
      <c r="C31" s="4">
        <v>101671600</v>
      </c>
      <c r="D31" s="5" t="s">
        <v>26</v>
      </c>
      <c r="E31" s="4">
        <v>169</v>
      </c>
      <c r="F31" s="4" t="s">
        <v>205</v>
      </c>
      <c r="G31" s="5"/>
      <c r="H31" s="5"/>
      <c r="I31" s="5"/>
      <c r="J31" s="5"/>
      <c r="K31" s="5"/>
      <c r="L31" s="6">
        <f t="shared" si="0"/>
        <v>0</v>
      </c>
      <c r="M31" s="5"/>
      <c r="N31" s="5"/>
      <c r="O31" s="5"/>
      <c r="P31" s="5"/>
      <c r="Q31" s="5"/>
      <c r="R31" s="21">
        <f t="shared" si="1"/>
        <v>0</v>
      </c>
    </row>
    <row r="32" spans="2:18" s="1" customFormat="1">
      <c r="B32" s="20">
        <v>25</v>
      </c>
      <c r="C32" s="4">
        <v>101671800</v>
      </c>
      <c r="D32" s="5" t="s">
        <v>27</v>
      </c>
      <c r="E32" s="4">
        <v>18</v>
      </c>
      <c r="F32" s="4" t="s">
        <v>205</v>
      </c>
      <c r="G32" s="5"/>
      <c r="H32" s="5"/>
      <c r="I32" s="5"/>
      <c r="J32" s="5"/>
      <c r="K32" s="5"/>
      <c r="L32" s="6">
        <f t="shared" si="0"/>
        <v>0</v>
      </c>
      <c r="M32" s="5"/>
      <c r="N32" s="5"/>
      <c r="O32" s="5"/>
      <c r="P32" s="5"/>
      <c r="Q32" s="5"/>
      <c r="R32" s="21">
        <f t="shared" si="1"/>
        <v>0</v>
      </c>
    </row>
    <row r="33" spans="2:18" s="1" customFormat="1">
      <c r="B33" s="20">
        <v>26</v>
      </c>
      <c r="C33" s="4">
        <v>101672000</v>
      </c>
      <c r="D33" s="5" t="s">
        <v>28</v>
      </c>
      <c r="E33" s="4">
        <v>6</v>
      </c>
      <c r="F33" s="4" t="s">
        <v>205</v>
      </c>
      <c r="G33" s="5"/>
      <c r="H33" s="5"/>
      <c r="I33" s="5"/>
      <c r="J33" s="5"/>
      <c r="K33" s="5"/>
      <c r="L33" s="6">
        <f t="shared" si="0"/>
        <v>0</v>
      </c>
      <c r="M33" s="5"/>
      <c r="N33" s="5"/>
      <c r="O33" s="5"/>
      <c r="P33" s="5"/>
      <c r="Q33" s="5"/>
      <c r="R33" s="21">
        <f t="shared" si="1"/>
        <v>0</v>
      </c>
    </row>
    <row r="34" spans="2:18" s="1" customFormat="1">
      <c r="B34" s="20">
        <v>27</v>
      </c>
      <c r="C34" s="4">
        <v>101672400</v>
      </c>
      <c r="D34" s="5" t="s">
        <v>29</v>
      </c>
      <c r="E34" s="4">
        <v>6</v>
      </c>
      <c r="F34" s="4" t="s">
        <v>205</v>
      </c>
      <c r="G34" s="5"/>
      <c r="H34" s="5"/>
      <c r="I34" s="5"/>
      <c r="J34" s="5"/>
      <c r="K34" s="5"/>
      <c r="L34" s="6">
        <f t="shared" si="0"/>
        <v>0</v>
      </c>
      <c r="M34" s="5"/>
      <c r="N34" s="5"/>
      <c r="O34" s="5"/>
      <c r="P34" s="5"/>
      <c r="Q34" s="5"/>
      <c r="R34" s="21">
        <f t="shared" si="1"/>
        <v>0</v>
      </c>
    </row>
    <row r="35" spans="2:18" s="1" customFormat="1">
      <c r="B35" s="20">
        <v>28</v>
      </c>
      <c r="C35" s="4">
        <v>101672600</v>
      </c>
      <c r="D35" s="5" t="s">
        <v>30</v>
      </c>
      <c r="E35" s="4">
        <v>81</v>
      </c>
      <c r="F35" s="4" t="s">
        <v>205</v>
      </c>
      <c r="G35" s="5"/>
      <c r="H35" s="5"/>
      <c r="I35" s="5"/>
      <c r="J35" s="5"/>
      <c r="K35" s="5"/>
      <c r="L35" s="6">
        <f t="shared" si="0"/>
        <v>0</v>
      </c>
      <c r="M35" s="5"/>
      <c r="N35" s="5"/>
      <c r="O35" s="5"/>
      <c r="P35" s="5"/>
      <c r="Q35" s="5"/>
      <c r="R35" s="21">
        <f t="shared" si="1"/>
        <v>0</v>
      </c>
    </row>
    <row r="36" spans="2:18" s="1" customFormat="1" ht="30">
      <c r="B36" s="20">
        <v>29</v>
      </c>
      <c r="C36" s="4">
        <v>103482200</v>
      </c>
      <c r="D36" s="5" t="s">
        <v>31</v>
      </c>
      <c r="E36" s="4">
        <v>8</v>
      </c>
      <c r="F36" s="7" t="s">
        <v>205</v>
      </c>
      <c r="G36" s="5"/>
      <c r="H36" s="5"/>
      <c r="I36" s="5"/>
      <c r="J36" s="5"/>
      <c r="K36" s="5"/>
      <c r="L36" s="6">
        <f t="shared" si="0"/>
        <v>0</v>
      </c>
      <c r="M36" s="5"/>
      <c r="N36" s="5"/>
      <c r="O36" s="5"/>
      <c r="P36" s="5"/>
      <c r="Q36" s="5"/>
      <c r="R36" s="21">
        <f t="shared" si="1"/>
        <v>0</v>
      </c>
    </row>
    <row r="37" spans="2:18" s="1" customFormat="1">
      <c r="B37" s="20">
        <v>30</v>
      </c>
      <c r="C37" s="4">
        <v>105403800</v>
      </c>
      <c r="D37" s="5" t="s">
        <v>32</v>
      </c>
      <c r="E37" s="4">
        <v>271</v>
      </c>
      <c r="F37" s="7" t="s">
        <v>205</v>
      </c>
      <c r="G37" s="5"/>
      <c r="H37" s="5"/>
      <c r="I37" s="5"/>
      <c r="J37" s="5"/>
      <c r="K37" s="5"/>
      <c r="L37" s="6">
        <f t="shared" si="0"/>
        <v>0</v>
      </c>
      <c r="M37" s="5"/>
      <c r="N37" s="5"/>
      <c r="O37" s="5"/>
      <c r="P37" s="5"/>
      <c r="Q37" s="5"/>
      <c r="R37" s="21">
        <f t="shared" si="1"/>
        <v>0</v>
      </c>
    </row>
    <row r="38" spans="2:18" s="1" customFormat="1">
      <c r="B38" s="20">
        <v>31</v>
      </c>
      <c r="C38" s="4">
        <v>105404800</v>
      </c>
      <c r="D38" s="5" t="s">
        <v>33</v>
      </c>
      <c r="E38" s="4">
        <v>211</v>
      </c>
      <c r="F38" s="7" t="s">
        <v>205</v>
      </c>
      <c r="G38" s="5"/>
      <c r="H38" s="5"/>
      <c r="I38" s="5"/>
      <c r="J38" s="5"/>
      <c r="K38" s="5"/>
      <c r="L38" s="6">
        <f t="shared" si="0"/>
        <v>0</v>
      </c>
      <c r="M38" s="5"/>
      <c r="N38" s="5"/>
      <c r="O38" s="5"/>
      <c r="P38" s="5"/>
      <c r="Q38" s="5"/>
      <c r="R38" s="21">
        <f t="shared" si="1"/>
        <v>0</v>
      </c>
    </row>
    <row r="39" spans="2:18" s="1" customFormat="1">
      <c r="B39" s="20">
        <v>32</v>
      </c>
      <c r="C39" s="4">
        <v>105405800</v>
      </c>
      <c r="D39" s="5" t="s">
        <v>34</v>
      </c>
      <c r="E39" s="4">
        <v>1087</v>
      </c>
      <c r="F39" s="7" t="s">
        <v>205</v>
      </c>
      <c r="G39" s="5"/>
      <c r="H39" s="5"/>
      <c r="I39" s="5"/>
      <c r="J39" s="5"/>
      <c r="K39" s="5"/>
      <c r="L39" s="6">
        <f t="shared" si="0"/>
        <v>0</v>
      </c>
      <c r="M39" s="5"/>
      <c r="N39" s="5"/>
      <c r="O39" s="5"/>
      <c r="P39" s="5"/>
      <c r="Q39" s="5"/>
      <c r="R39" s="21">
        <f t="shared" si="1"/>
        <v>0</v>
      </c>
    </row>
    <row r="40" spans="2:18" s="1" customFormat="1">
      <c r="B40" s="20">
        <v>33</v>
      </c>
      <c r="C40" s="4">
        <v>105406800</v>
      </c>
      <c r="D40" s="5" t="s">
        <v>35</v>
      </c>
      <c r="E40" s="4">
        <v>477</v>
      </c>
      <c r="F40" s="7" t="s">
        <v>205</v>
      </c>
      <c r="G40" s="5"/>
      <c r="H40" s="5"/>
      <c r="I40" s="5"/>
      <c r="J40" s="5"/>
      <c r="K40" s="5"/>
      <c r="L40" s="6">
        <f t="shared" ref="L40:L71" si="2">J40*E40</f>
        <v>0</v>
      </c>
      <c r="M40" s="5"/>
      <c r="N40" s="5"/>
      <c r="O40" s="5"/>
      <c r="P40" s="5"/>
      <c r="Q40" s="5"/>
      <c r="R40" s="21">
        <f t="shared" ref="R40:R71" si="3">P40*E40</f>
        <v>0</v>
      </c>
    </row>
    <row r="41" spans="2:18" s="1" customFormat="1">
      <c r="B41" s="20">
        <v>34</v>
      </c>
      <c r="C41" s="4">
        <v>105407800</v>
      </c>
      <c r="D41" s="5" t="s">
        <v>36</v>
      </c>
      <c r="E41" s="4">
        <v>230</v>
      </c>
      <c r="F41" s="7" t="s">
        <v>205</v>
      </c>
      <c r="G41" s="5"/>
      <c r="H41" s="5"/>
      <c r="I41" s="5"/>
      <c r="J41" s="5"/>
      <c r="K41" s="5"/>
      <c r="L41" s="6">
        <f t="shared" si="2"/>
        <v>0</v>
      </c>
      <c r="M41" s="5"/>
      <c r="N41" s="5"/>
      <c r="O41" s="5"/>
      <c r="P41" s="5"/>
      <c r="Q41" s="5"/>
      <c r="R41" s="21">
        <f t="shared" si="3"/>
        <v>0</v>
      </c>
    </row>
    <row r="42" spans="2:18" s="1" customFormat="1">
      <c r="B42" s="20">
        <v>35</v>
      </c>
      <c r="C42" s="4">
        <v>105605800</v>
      </c>
      <c r="D42" s="5" t="s">
        <v>37</v>
      </c>
      <c r="E42" s="4">
        <v>284</v>
      </c>
      <c r="F42" s="7" t="s">
        <v>205</v>
      </c>
      <c r="G42" s="5"/>
      <c r="H42" s="5"/>
      <c r="I42" s="5"/>
      <c r="J42" s="5"/>
      <c r="K42" s="5"/>
      <c r="L42" s="6">
        <f t="shared" si="2"/>
        <v>0</v>
      </c>
      <c r="M42" s="5"/>
      <c r="N42" s="5"/>
      <c r="O42" s="5"/>
      <c r="P42" s="5"/>
      <c r="Q42" s="5"/>
      <c r="R42" s="21">
        <f t="shared" si="3"/>
        <v>0</v>
      </c>
    </row>
    <row r="43" spans="2:18" s="1" customFormat="1">
      <c r="B43" s="20">
        <v>36</v>
      </c>
      <c r="C43" s="4">
        <v>105606800</v>
      </c>
      <c r="D43" s="5" t="s">
        <v>38</v>
      </c>
      <c r="E43" s="4">
        <v>3</v>
      </c>
      <c r="F43" s="7" t="s">
        <v>205</v>
      </c>
      <c r="G43" s="5"/>
      <c r="H43" s="5"/>
      <c r="I43" s="5"/>
      <c r="J43" s="5"/>
      <c r="K43" s="5"/>
      <c r="L43" s="6">
        <f t="shared" si="2"/>
        <v>0</v>
      </c>
      <c r="M43" s="5"/>
      <c r="N43" s="5"/>
      <c r="O43" s="5"/>
      <c r="P43" s="5"/>
      <c r="Q43" s="5"/>
      <c r="R43" s="21">
        <f t="shared" si="3"/>
        <v>0</v>
      </c>
    </row>
    <row r="44" spans="2:18" s="1" customFormat="1">
      <c r="B44" s="20">
        <v>37</v>
      </c>
      <c r="C44" s="4">
        <v>105607800</v>
      </c>
      <c r="D44" s="5" t="s">
        <v>39</v>
      </c>
      <c r="E44" s="4">
        <v>18</v>
      </c>
      <c r="F44" s="7" t="s">
        <v>205</v>
      </c>
      <c r="G44" s="5"/>
      <c r="H44" s="5"/>
      <c r="I44" s="5"/>
      <c r="J44" s="5"/>
      <c r="K44" s="5"/>
      <c r="L44" s="6">
        <f t="shared" si="2"/>
        <v>0</v>
      </c>
      <c r="M44" s="5"/>
      <c r="N44" s="5"/>
      <c r="O44" s="5"/>
      <c r="P44" s="5"/>
      <c r="Q44" s="5"/>
      <c r="R44" s="21">
        <f t="shared" si="3"/>
        <v>0</v>
      </c>
    </row>
    <row r="45" spans="2:18" s="1" customFormat="1">
      <c r="B45" s="20">
        <v>38</v>
      </c>
      <c r="C45" s="4">
        <v>106263300</v>
      </c>
      <c r="D45" s="5" t="s">
        <v>40</v>
      </c>
      <c r="E45" s="4">
        <v>212</v>
      </c>
      <c r="F45" s="7" t="s">
        <v>205</v>
      </c>
      <c r="G45" s="5"/>
      <c r="H45" s="5"/>
      <c r="I45" s="5"/>
      <c r="J45" s="5"/>
      <c r="K45" s="5"/>
      <c r="L45" s="6">
        <f t="shared" si="2"/>
        <v>0</v>
      </c>
      <c r="M45" s="5"/>
      <c r="N45" s="5"/>
      <c r="O45" s="5"/>
      <c r="P45" s="5"/>
      <c r="Q45" s="5"/>
      <c r="R45" s="21">
        <f t="shared" si="3"/>
        <v>0</v>
      </c>
    </row>
    <row r="46" spans="2:18" s="1" customFormat="1">
      <c r="B46" s="20">
        <v>39</v>
      </c>
      <c r="C46" s="4">
        <v>106264400</v>
      </c>
      <c r="D46" s="5" t="s">
        <v>41</v>
      </c>
      <c r="E46" s="4">
        <v>376</v>
      </c>
      <c r="F46" s="7" t="s">
        <v>205</v>
      </c>
      <c r="G46" s="5"/>
      <c r="H46" s="5"/>
      <c r="I46" s="5"/>
      <c r="J46" s="5"/>
      <c r="K46" s="5"/>
      <c r="L46" s="6">
        <f t="shared" si="2"/>
        <v>0</v>
      </c>
      <c r="M46" s="5"/>
      <c r="N46" s="5"/>
      <c r="O46" s="5"/>
      <c r="P46" s="5"/>
      <c r="Q46" s="5"/>
      <c r="R46" s="21">
        <f t="shared" si="3"/>
        <v>0</v>
      </c>
    </row>
    <row r="47" spans="2:18" s="1" customFormat="1">
      <c r="B47" s="20">
        <v>40</v>
      </c>
      <c r="C47" s="4">
        <v>106274400</v>
      </c>
      <c r="D47" s="5" t="s">
        <v>42</v>
      </c>
      <c r="E47" s="4">
        <v>259</v>
      </c>
      <c r="F47" s="7" t="s">
        <v>205</v>
      </c>
      <c r="G47" s="5"/>
      <c r="H47" s="5"/>
      <c r="I47" s="5"/>
      <c r="J47" s="5"/>
      <c r="K47" s="5"/>
      <c r="L47" s="6">
        <f t="shared" si="2"/>
        <v>0</v>
      </c>
      <c r="M47" s="5"/>
      <c r="N47" s="5"/>
      <c r="O47" s="5"/>
      <c r="P47" s="5"/>
      <c r="Q47" s="5"/>
      <c r="R47" s="21">
        <f t="shared" si="3"/>
        <v>0</v>
      </c>
    </row>
    <row r="48" spans="2:18" s="1" customFormat="1">
      <c r="B48" s="20">
        <v>41</v>
      </c>
      <c r="C48" s="4">
        <v>106404800</v>
      </c>
      <c r="D48" s="5" t="s">
        <v>43</v>
      </c>
      <c r="E48" s="4">
        <v>179</v>
      </c>
      <c r="F48" s="7" t="s">
        <v>205</v>
      </c>
      <c r="G48" s="5"/>
      <c r="H48" s="5"/>
      <c r="I48" s="5"/>
      <c r="J48" s="5"/>
      <c r="K48" s="5"/>
      <c r="L48" s="6">
        <f t="shared" si="2"/>
        <v>0</v>
      </c>
      <c r="M48" s="5"/>
      <c r="N48" s="5"/>
      <c r="O48" s="5"/>
      <c r="P48" s="5"/>
      <c r="Q48" s="5"/>
      <c r="R48" s="21">
        <f t="shared" si="3"/>
        <v>0</v>
      </c>
    </row>
    <row r="49" spans="2:18" s="1" customFormat="1">
      <c r="B49" s="20">
        <v>42</v>
      </c>
      <c r="C49" s="4">
        <v>106405200</v>
      </c>
      <c r="D49" s="5" t="s">
        <v>44</v>
      </c>
      <c r="E49" s="4">
        <v>358</v>
      </c>
      <c r="F49" s="7" t="s">
        <v>205</v>
      </c>
      <c r="G49" s="5"/>
      <c r="H49" s="5"/>
      <c r="I49" s="5"/>
      <c r="J49" s="5"/>
      <c r="K49" s="5"/>
      <c r="L49" s="6">
        <f t="shared" si="2"/>
        <v>0</v>
      </c>
      <c r="M49" s="5"/>
      <c r="N49" s="5"/>
      <c r="O49" s="5"/>
      <c r="P49" s="5"/>
      <c r="Q49" s="5"/>
      <c r="R49" s="21">
        <f t="shared" si="3"/>
        <v>0</v>
      </c>
    </row>
    <row r="50" spans="2:18" s="1" customFormat="1">
      <c r="B50" s="20">
        <v>43</v>
      </c>
      <c r="C50" s="4">
        <v>106414800</v>
      </c>
      <c r="D50" s="5" t="s">
        <v>45</v>
      </c>
      <c r="E50" s="4">
        <v>1208</v>
      </c>
      <c r="F50" s="7" t="s">
        <v>205</v>
      </c>
      <c r="G50" s="5"/>
      <c r="H50" s="5"/>
      <c r="I50" s="5"/>
      <c r="J50" s="5"/>
      <c r="K50" s="5"/>
      <c r="L50" s="6">
        <f t="shared" si="2"/>
        <v>0</v>
      </c>
      <c r="M50" s="5"/>
      <c r="N50" s="5"/>
      <c r="O50" s="5"/>
      <c r="P50" s="5"/>
      <c r="Q50" s="5"/>
      <c r="R50" s="21">
        <f t="shared" si="3"/>
        <v>0</v>
      </c>
    </row>
    <row r="51" spans="2:18" s="1" customFormat="1">
      <c r="B51" s="20">
        <v>44</v>
      </c>
      <c r="C51" s="4">
        <v>106416500</v>
      </c>
      <c r="D51" s="5" t="s">
        <v>46</v>
      </c>
      <c r="E51" s="4">
        <v>715</v>
      </c>
      <c r="F51" s="7" t="s">
        <v>205</v>
      </c>
      <c r="G51" s="5"/>
      <c r="H51" s="5"/>
      <c r="I51" s="5"/>
      <c r="J51" s="5"/>
      <c r="K51" s="5"/>
      <c r="L51" s="6">
        <f t="shared" si="2"/>
        <v>0</v>
      </c>
      <c r="M51" s="5"/>
      <c r="N51" s="5"/>
      <c r="O51" s="5"/>
      <c r="P51" s="5"/>
      <c r="Q51" s="5"/>
      <c r="R51" s="21">
        <f t="shared" si="3"/>
        <v>0</v>
      </c>
    </row>
    <row r="52" spans="2:18" s="1" customFormat="1">
      <c r="B52" s="20">
        <v>45</v>
      </c>
      <c r="C52" s="4">
        <v>106416800</v>
      </c>
      <c r="D52" s="5" t="s">
        <v>47</v>
      </c>
      <c r="E52" s="4">
        <v>587</v>
      </c>
      <c r="F52" s="7" t="s">
        <v>205</v>
      </c>
      <c r="G52" s="5"/>
      <c r="H52" s="5"/>
      <c r="I52" s="5"/>
      <c r="J52" s="5"/>
      <c r="K52" s="5"/>
      <c r="L52" s="6">
        <f t="shared" si="2"/>
        <v>0</v>
      </c>
      <c r="M52" s="5"/>
      <c r="N52" s="5"/>
      <c r="O52" s="5"/>
      <c r="P52" s="5"/>
      <c r="Q52" s="5"/>
      <c r="R52" s="21">
        <f t="shared" si="3"/>
        <v>0</v>
      </c>
    </row>
    <row r="53" spans="2:18" s="1" customFormat="1">
      <c r="B53" s="20">
        <v>46</v>
      </c>
      <c r="C53" s="4">
        <v>106417800</v>
      </c>
      <c r="D53" s="5" t="s">
        <v>48</v>
      </c>
      <c r="E53" s="4">
        <v>230</v>
      </c>
      <c r="F53" s="7" t="s">
        <v>205</v>
      </c>
      <c r="G53" s="5"/>
      <c r="H53" s="5"/>
      <c r="I53" s="5"/>
      <c r="J53" s="5"/>
      <c r="K53" s="5"/>
      <c r="L53" s="6">
        <f t="shared" si="2"/>
        <v>0</v>
      </c>
      <c r="M53" s="5"/>
      <c r="N53" s="5"/>
      <c r="O53" s="5"/>
      <c r="P53" s="5"/>
      <c r="Q53" s="5"/>
      <c r="R53" s="21">
        <f t="shared" si="3"/>
        <v>0</v>
      </c>
    </row>
    <row r="54" spans="2:18" s="1" customFormat="1">
      <c r="B54" s="20">
        <v>47</v>
      </c>
      <c r="C54" s="4">
        <v>106626800</v>
      </c>
      <c r="D54" s="5" t="s">
        <v>49</v>
      </c>
      <c r="E54" s="4">
        <v>32</v>
      </c>
      <c r="F54" s="7" t="s">
        <v>205</v>
      </c>
      <c r="G54" s="5"/>
      <c r="H54" s="5"/>
      <c r="I54" s="5"/>
      <c r="J54" s="5"/>
      <c r="K54" s="5"/>
      <c r="L54" s="6">
        <f t="shared" si="2"/>
        <v>0</v>
      </c>
      <c r="M54" s="5"/>
      <c r="N54" s="5"/>
      <c r="O54" s="5"/>
      <c r="P54" s="5"/>
      <c r="Q54" s="5"/>
      <c r="R54" s="21">
        <f t="shared" si="3"/>
        <v>0</v>
      </c>
    </row>
    <row r="55" spans="2:18" s="1" customFormat="1">
      <c r="B55" s="20">
        <v>48</v>
      </c>
      <c r="C55" s="4">
        <v>106627800</v>
      </c>
      <c r="D55" s="5" t="s">
        <v>50</v>
      </c>
      <c r="E55" s="4">
        <v>66</v>
      </c>
      <c r="F55" s="7" t="s">
        <v>205</v>
      </c>
      <c r="G55" s="5"/>
      <c r="H55" s="5"/>
      <c r="I55" s="5"/>
      <c r="J55" s="5"/>
      <c r="K55" s="5"/>
      <c r="L55" s="6">
        <f t="shared" si="2"/>
        <v>0</v>
      </c>
      <c r="M55" s="5"/>
      <c r="N55" s="5"/>
      <c r="O55" s="5"/>
      <c r="P55" s="5"/>
      <c r="Q55" s="5"/>
      <c r="R55" s="21">
        <f t="shared" si="3"/>
        <v>0</v>
      </c>
    </row>
    <row r="56" spans="2:18" s="1" customFormat="1">
      <c r="B56" s="20">
        <v>49</v>
      </c>
      <c r="C56" s="4">
        <v>106842200</v>
      </c>
      <c r="D56" s="5" t="s">
        <v>51</v>
      </c>
      <c r="E56" s="4">
        <v>344</v>
      </c>
      <c r="F56" s="7" t="s">
        <v>205</v>
      </c>
      <c r="G56" s="5"/>
      <c r="H56" s="5"/>
      <c r="I56" s="5"/>
      <c r="J56" s="5"/>
      <c r="K56" s="5"/>
      <c r="L56" s="6">
        <f t="shared" si="2"/>
        <v>0</v>
      </c>
      <c r="M56" s="5"/>
      <c r="N56" s="5"/>
      <c r="O56" s="5"/>
      <c r="P56" s="5"/>
      <c r="Q56" s="5"/>
      <c r="R56" s="21">
        <f t="shared" si="3"/>
        <v>0</v>
      </c>
    </row>
    <row r="57" spans="2:18" s="1" customFormat="1">
      <c r="B57" s="20">
        <v>50</v>
      </c>
      <c r="C57" s="4">
        <v>106852200</v>
      </c>
      <c r="D57" s="5" t="s">
        <v>52</v>
      </c>
      <c r="E57" s="4">
        <v>3280</v>
      </c>
      <c r="F57" s="7" t="s">
        <v>205</v>
      </c>
      <c r="G57" s="5"/>
      <c r="H57" s="5"/>
      <c r="I57" s="5"/>
      <c r="J57" s="5"/>
      <c r="K57" s="5"/>
      <c r="L57" s="6">
        <f t="shared" si="2"/>
        <v>0</v>
      </c>
      <c r="M57" s="5"/>
      <c r="N57" s="5"/>
      <c r="O57" s="5"/>
      <c r="P57" s="5"/>
      <c r="Q57" s="5"/>
      <c r="R57" s="21">
        <f t="shared" si="3"/>
        <v>0</v>
      </c>
    </row>
    <row r="58" spans="2:18" s="1" customFormat="1">
      <c r="B58" s="20">
        <v>51</v>
      </c>
      <c r="C58" s="4">
        <v>106863400</v>
      </c>
      <c r="D58" s="5" t="s">
        <v>53</v>
      </c>
      <c r="E58" s="4">
        <v>10</v>
      </c>
      <c r="F58" s="7" t="s">
        <v>205</v>
      </c>
      <c r="G58" s="5"/>
      <c r="H58" s="5"/>
      <c r="I58" s="5"/>
      <c r="J58" s="5"/>
      <c r="K58" s="5"/>
      <c r="L58" s="6">
        <f t="shared" si="2"/>
        <v>0</v>
      </c>
      <c r="M58" s="5"/>
      <c r="N58" s="5"/>
      <c r="O58" s="5"/>
      <c r="P58" s="5"/>
      <c r="Q58" s="5"/>
      <c r="R58" s="21">
        <f t="shared" si="3"/>
        <v>0</v>
      </c>
    </row>
    <row r="59" spans="2:18" s="1" customFormat="1" ht="30">
      <c r="B59" s="20">
        <v>52</v>
      </c>
      <c r="C59" s="4">
        <v>108443800</v>
      </c>
      <c r="D59" s="5" t="s">
        <v>54</v>
      </c>
      <c r="E59" s="4">
        <v>8675</v>
      </c>
      <c r="F59" s="7" t="s">
        <v>205</v>
      </c>
      <c r="G59" s="5"/>
      <c r="H59" s="5"/>
      <c r="I59" s="5"/>
      <c r="J59" s="5"/>
      <c r="K59" s="5"/>
      <c r="L59" s="6">
        <f t="shared" si="2"/>
        <v>0</v>
      </c>
      <c r="M59" s="5"/>
      <c r="N59" s="5"/>
      <c r="O59" s="5"/>
      <c r="P59" s="5"/>
      <c r="Q59" s="5"/>
      <c r="R59" s="21">
        <f t="shared" si="3"/>
        <v>0</v>
      </c>
    </row>
    <row r="60" spans="2:18" s="1" customFormat="1" ht="30">
      <c r="B60" s="20">
        <v>53</v>
      </c>
      <c r="C60" s="4">
        <v>108444500</v>
      </c>
      <c r="D60" s="5" t="s">
        <v>55</v>
      </c>
      <c r="E60" s="4">
        <v>12</v>
      </c>
      <c r="F60" s="7" t="s">
        <v>205</v>
      </c>
      <c r="G60" s="5"/>
      <c r="H60" s="5"/>
      <c r="I60" s="5"/>
      <c r="J60" s="5"/>
      <c r="K60" s="5"/>
      <c r="L60" s="6">
        <f t="shared" si="2"/>
        <v>0</v>
      </c>
      <c r="M60" s="5"/>
      <c r="N60" s="5"/>
      <c r="O60" s="5"/>
      <c r="P60" s="5"/>
      <c r="Q60" s="5"/>
      <c r="R60" s="21">
        <f t="shared" si="3"/>
        <v>0</v>
      </c>
    </row>
    <row r="61" spans="2:18" s="1" customFormat="1" ht="30">
      <c r="B61" s="20">
        <v>54</v>
      </c>
      <c r="C61" s="4">
        <v>108841000</v>
      </c>
      <c r="D61" s="5" t="s">
        <v>56</v>
      </c>
      <c r="E61" s="4">
        <v>1208</v>
      </c>
      <c r="F61" s="7" t="s">
        <v>205</v>
      </c>
      <c r="G61" s="5"/>
      <c r="H61" s="5"/>
      <c r="I61" s="5"/>
      <c r="J61" s="5"/>
      <c r="K61" s="5"/>
      <c r="L61" s="6">
        <f t="shared" si="2"/>
        <v>0</v>
      </c>
      <c r="M61" s="5"/>
      <c r="N61" s="5"/>
      <c r="O61" s="5"/>
      <c r="P61" s="5"/>
      <c r="Q61" s="5"/>
      <c r="R61" s="21">
        <f t="shared" si="3"/>
        <v>0</v>
      </c>
    </row>
    <row r="62" spans="2:18" s="1" customFormat="1">
      <c r="B62" s="20">
        <v>55</v>
      </c>
      <c r="C62" s="4">
        <v>110030500</v>
      </c>
      <c r="D62" s="5" t="s">
        <v>57</v>
      </c>
      <c r="E62" s="4">
        <v>4</v>
      </c>
      <c r="F62" s="7" t="s">
        <v>205</v>
      </c>
      <c r="G62" s="5"/>
      <c r="H62" s="5"/>
      <c r="I62" s="5"/>
      <c r="J62" s="5"/>
      <c r="K62" s="5"/>
      <c r="L62" s="6">
        <f t="shared" si="2"/>
        <v>0</v>
      </c>
      <c r="M62" s="5"/>
      <c r="N62" s="5"/>
      <c r="O62" s="5"/>
      <c r="P62" s="5"/>
      <c r="Q62" s="5"/>
      <c r="R62" s="21">
        <f t="shared" si="3"/>
        <v>0</v>
      </c>
    </row>
    <row r="63" spans="2:18" s="1" customFormat="1" ht="45">
      <c r="B63" s="20">
        <v>56</v>
      </c>
      <c r="C63" s="4">
        <v>110052800</v>
      </c>
      <c r="D63" s="5" t="s">
        <v>58</v>
      </c>
      <c r="E63" s="4">
        <v>271</v>
      </c>
      <c r="F63" s="7" t="s">
        <v>205</v>
      </c>
      <c r="G63" s="5"/>
      <c r="H63" s="5"/>
      <c r="I63" s="5"/>
      <c r="J63" s="5"/>
      <c r="K63" s="5"/>
      <c r="L63" s="6">
        <f t="shared" si="2"/>
        <v>0</v>
      </c>
      <c r="M63" s="5"/>
      <c r="N63" s="5"/>
      <c r="O63" s="5"/>
      <c r="P63" s="5"/>
      <c r="Q63" s="5"/>
      <c r="R63" s="21">
        <f t="shared" si="3"/>
        <v>0</v>
      </c>
    </row>
    <row r="64" spans="2:18" s="1" customFormat="1">
      <c r="B64" s="20">
        <v>57</v>
      </c>
      <c r="C64" s="4">
        <v>110074800</v>
      </c>
      <c r="D64" s="5" t="s">
        <v>59</v>
      </c>
      <c r="E64" s="4">
        <v>69</v>
      </c>
      <c r="F64" s="7" t="s">
        <v>205</v>
      </c>
      <c r="G64" s="5"/>
      <c r="H64" s="5"/>
      <c r="I64" s="5"/>
      <c r="J64" s="5"/>
      <c r="K64" s="5"/>
      <c r="L64" s="6">
        <f t="shared" si="2"/>
        <v>0</v>
      </c>
      <c r="M64" s="5"/>
      <c r="N64" s="5"/>
      <c r="O64" s="5"/>
      <c r="P64" s="5"/>
      <c r="Q64" s="5"/>
      <c r="R64" s="21">
        <f t="shared" si="3"/>
        <v>0</v>
      </c>
    </row>
    <row r="65" spans="2:18" s="1" customFormat="1">
      <c r="B65" s="20">
        <v>58</v>
      </c>
      <c r="C65" s="4">
        <v>110908000</v>
      </c>
      <c r="D65" s="5" t="s">
        <v>60</v>
      </c>
      <c r="E65" s="4">
        <v>291</v>
      </c>
      <c r="F65" s="7" t="s">
        <v>205</v>
      </c>
      <c r="G65" s="5"/>
      <c r="H65" s="5"/>
      <c r="I65" s="5"/>
      <c r="J65" s="5"/>
      <c r="K65" s="5"/>
      <c r="L65" s="6">
        <f t="shared" si="2"/>
        <v>0</v>
      </c>
      <c r="M65" s="5"/>
      <c r="N65" s="5"/>
      <c r="O65" s="5"/>
      <c r="P65" s="5"/>
      <c r="Q65" s="5"/>
      <c r="R65" s="21">
        <f t="shared" si="3"/>
        <v>0</v>
      </c>
    </row>
    <row r="66" spans="2:18" s="1" customFormat="1">
      <c r="B66" s="20">
        <v>59</v>
      </c>
      <c r="C66" s="4">
        <v>110909000</v>
      </c>
      <c r="D66" s="5" t="s">
        <v>61</v>
      </c>
      <c r="E66" s="4">
        <v>40</v>
      </c>
      <c r="F66" s="7" t="s">
        <v>205</v>
      </c>
      <c r="G66" s="5"/>
      <c r="H66" s="5"/>
      <c r="I66" s="5"/>
      <c r="J66" s="5"/>
      <c r="K66" s="5"/>
      <c r="L66" s="6">
        <f t="shared" si="2"/>
        <v>0</v>
      </c>
      <c r="M66" s="5"/>
      <c r="N66" s="5"/>
      <c r="O66" s="5"/>
      <c r="P66" s="5"/>
      <c r="Q66" s="5"/>
      <c r="R66" s="21">
        <f t="shared" si="3"/>
        <v>0</v>
      </c>
    </row>
    <row r="67" spans="2:18" s="1" customFormat="1">
      <c r="B67" s="20">
        <v>60</v>
      </c>
      <c r="C67" s="4">
        <v>112310100</v>
      </c>
      <c r="D67" s="5" t="s">
        <v>62</v>
      </c>
      <c r="E67" s="4">
        <v>176</v>
      </c>
      <c r="F67" s="7" t="s">
        <v>205</v>
      </c>
      <c r="G67" s="5"/>
      <c r="H67" s="5"/>
      <c r="I67" s="5"/>
      <c r="J67" s="5"/>
      <c r="K67" s="5"/>
      <c r="L67" s="6">
        <f t="shared" si="2"/>
        <v>0</v>
      </c>
      <c r="M67" s="5"/>
      <c r="N67" s="5"/>
      <c r="O67" s="5"/>
      <c r="P67" s="5"/>
      <c r="Q67" s="5"/>
      <c r="R67" s="21">
        <f t="shared" si="3"/>
        <v>0</v>
      </c>
    </row>
    <row r="68" spans="2:18" s="1" customFormat="1">
      <c r="B68" s="20">
        <v>61</v>
      </c>
      <c r="C68" s="4">
        <v>113134700</v>
      </c>
      <c r="D68" s="5" t="s">
        <v>63</v>
      </c>
      <c r="E68" s="4">
        <v>3</v>
      </c>
      <c r="F68" s="7" t="s">
        <v>205</v>
      </c>
      <c r="G68" s="5"/>
      <c r="H68" s="5"/>
      <c r="I68" s="5"/>
      <c r="J68" s="5"/>
      <c r="K68" s="5"/>
      <c r="L68" s="6">
        <f t="shared" si="2"/>
        <v>0</v>
      </c>
      <c r="M68" s="5"/>
      <c r="N68" s="5"/>
      <c r="O68" s="5"/>
      <c r="P68" s="5"/>
      <c r="Q68" s="5"/>
      <c r="R68" s="21">
        <f t="shared" si="3"/>
        <v>0</v>
      </c>
    </row>
    <row r="69" spans="2:18" s="1" customFormat="1">
      <c r="B69" s="20">
        <v>62</v>
      </c>
      <c r="C69" s="4">
        <v>113170100</v>
      </c>
      <c r="D69" s="5" t="s">
        <v>64</v>
      </c>
      <c r="E69" s="4">
        <v>14</v>
      </c>
      <c r="F69" s="7" t="s">
        <v>205</v>
      </c>
      <c r="G69" s="5"/>
      <c r="H69" s="5"/>
      <c r="I69" s="5"/>
      <c r="J69" s="5"/>
      <c r="K69" s="5"/>
      <c r="L69" s="6">
        <f t="shared" si="2"/>
        <v>0</v>
      </c>
      <c r="M69" s="5"/>
      <c r="N69" s="5"/>
      <c r="O69" s="5"/>
      <c r="P69" s="5"/>
      <c r="Q69" s="5"/>
      <c r="R69" s="21">
        <f t="shared" si="3"/>
        <v>0</v>
      </c>
    </row>
    <row r="70" spans="2:18" s="1" customFormat="1" ht="45">
      <c r="B70" s="20">
        <v>63</v>
      </c>
      <c r="C70" s="4">
        <v>113713000</v>
      </c>
      <c r="D70" s="5" t="s">
        <v>65</v>
      </c>
      <c r="E70" s="4">
        <v>47</v>
      </c>
      <c r="F70" s="7" t="s">
        <v>205</v>
      </c>
      <c r="G70" s="5"/>
      <c r="H70" s="5"/>
      <c r="I70" s="5"/>
      <c r="J70" s="5"/>
      <c r="K70" s="5"/>
      <c r="L70" s="6">
        <f t="shared" si="2"/>
        <v>0</v>
      </c>
      <c r="M70" s="5"/>
      <c r="N70" s="5"/>
      <c r="O70" s="5"/>
      <c r="P70" s="5"/>
      <c r="Q70" s="5"/>
      <c r="R70" s="21">
        <f t="shared" si="3"/>
        <v>0</v>
      </c>
    </row>
    <row r="71" spans="2:18" s="1" customFormat="1" ht="30">
      <c r="B71" s="20">
        <v>64</v>
      </c>
      <c r="C71" s="4">
        <v>113763200</v>
      </c>
      <c r="D71" s="5" t="s">
        <v>66</v>
      </c>
      <c r="E71" s="4">
        <v>47</v>
      </c>
      <c r="F71" s="7" t="s">
        <v>205</v>
      </c>
      <c r="G71" s="5"/>
      <c r="H71" s="5"/>
      <c r="I71" s="5"/>
      <c r="J71" s="5"/>
      <c r="K71" s="5"/>
      <c r="L71" s="6">
        <f t="shared" si="2"/>
        <v>0</v>
      </c>
      <c r="M71" s="5"/>
      <c r="N71" s="5"/>
      <c r="O71" s="5"/>
      <c r="P71" s="5"/>
      <c r="Q71" s="5"/>
      <c r="R71" s="21">
        <f t="shared" si="3"/>
        <v>0</v>
      </c>
    </row>
    <row r="72" spans="2:18" s="1" customFormat="1">
      <c r="B72" s="20">
        <v>65</v>
      </c>
      <c r="C72" s="4">
        <v>113830000</v>
      </c>
      <c r="D72" s="5" t="s">
        <v>67</v>
      </c>
      <c r="E72" s="4">
        <v>174</v>
      </c>
      <c r="F72" s="7" t="s">
        <v>205</v>
      </c>
      <c r="G72" s="5"/>
      <c r="H72" s="5"/>
      <c r="I72" s="5"/>
      <c r="J72" s="5"/>
      <c r="K72" s="5"/>
      <c r="L72" s="6">
        <f t="shared" ref="L72:L103" si="4">J72*E72</f>
        <v>0</v>
      </c>
      <c r="M72" s="5"/>
      <c r="N72" s="5"/>
      <c r="O72" s="5"/>
      <c r="P72" s="5"/>
      <c r="Q72" s="5"/>
      <c r="R72" s="21">
        <f t="shared" ref="R72:R103" si="5">P72*E72</f>
        <v>0</v>
      </c>
    </row>
    <row r="73" spans="2:18" s="1" customFormat="1">
      <c r="B73" s="20">
        <v>66</v>
      </c>
      <c r="C73" s="4">
        <v>113911500</v>
      </c>
      <c r="D73" s="5" t="s">
        <v>68</v>
      </c>
      <c r="E73" s="4">
        <v>66</v>
      </c>
      <c r="F73" s="7" t="s">
        <v>205</v>
      </c>
      <c r="G73" s="5"/>
      <c r="H73" s="5"/>
      <c r="I73" s="5"/>
      <c r="J73" s="5"/>
      <c r="K73" s="5"/>
      <c r="L73" s="6">
        <f t="shared" si="4"/>
        <v>0</v>
      </c>
      <c r="M73" s="5"/>
      <c r="N73" s="5"/>
      <c r="O73" s="5"/>
      <c r="P73" s="5"/>
      <c r="Q73" s="5"/>
      <c r="R73" s="21">
        <f t="shared" si="5"/>
        <v>0</v>
      </c>
    </row>
    <row r="74" spans="2:18" s="1" customFormat="1" ht="30">
      <c r="B74" s="20">
        <v>67</v>
      </c>
      <c r="C74" s="4">
        <v>115062800</v>
      </c>
      <c r="D74" s="5" t="s">
        <v>69</v>
      </c>
      <c r="E74" s="4">
        <v>55</v>
      </c>
      <c r="F74" s="7" t="s">
        <v>205</v>
      </c>
      <c r="G74" s="5"/>
      <c r="H74" s="5"/>
      <c r="I74" s="5"/>
      <c r="J74" s="5"/>
      <c r="K74" s="5"/>
      <c r="L74" s="6">
        <f t="shared" si="4"/>
        <v>0</v>
      </c>
      <c r="M74" s="5"/>
      <c r="N74" s="5"/>
      <c r="O74" s="5"/>
      <c r="P74" s="5"/>
      <c r="Q74" s="5"/>
      <c r="R74" s="21">
        <f t="shared" si="5"/>
        <v>0</v>
      </c>
    </row>
    <row r="75" spans="2:18" s="1" customFormat="1" ht="30">
      <c r="B75" s="20">
        <v>68</v>
      </c>
      <c r="C75" s="4">
        <v>115067000</v>
      </c>
      <c r="D75" s="5" t="s">
        <v>70</v>
      </c>
      <c r="E75" s="4">
        <v>55</v>
      </c>
      <c r="F75" s="7" t="s">
        <v>205</v>
      </c>
      <c r="G75" s="5"/>
      <c r="H75" s="5"/>
      <c r="I75" s="5"/>
      <c r="J75" s="5"/>
      <c r="K75" s="5"/>
      <c r="L75" s="6">
        <f t="shared" si="4"/>
        <v>0</v>
      </c>
      <c r="M75" s="5"/>
      <c r="N75" s="5"/>
      <c r="O75" s="5"/>
      <c r="P75" s="5"/>
      <c r="Q75" s="5"/>
      <c r="R75" s="21">
        <f t="shared" si="5"/>
        <v>0</v>
      </c>
    </row>
    <row r="76" spans="2:18" s="1" customFormat="1">
      <c r="B76" s="20">
        <v>69</v>
      </c>
      <c r="C76" s="4">
        <v>115069600</v>
      </c>
      <c r="D76" s="5" t="s">
        <v>71</v>
      </c>
      <c r="E76" s="4">
        <v>25</v>
      </c>
      <c r="F76" s="7" t="s">
        <v>205</v>
      </c>
      <c r="G76" s="5"/>
      <c r="H76" s="5"/>
      <c r="I76" s="5"/>
      <c r="J76" s="5"/>
      <c r="K76" s="5"/>
      <c r="L76" s="6">
        <f t="shared" si="4"/>
        <v>0</v>
      </c>
      <c r="M76" s="5"/>
      <c r="N76" s="5"/>
      <c r="O76" s="5"/>
      <c r="P76" s="5"/>
      <c r="Q76" s="5"/>
      <c r="R76" s="21">
        <f t="shared" si="5"/>
        <v>0</v>
      </c>
    </row>
    <row r="77" spans="2:18" s="1" customFormat="1">
      <c r="B77" s="20">
        <v>70</v>
      </c>
      <c r="C77" s="4">
        <v>115070600</v>
      </c>
      <c r="D77" s="5" t="s">
        <v>72</v>
      </c>
      <c r="E77" s="4">
        <v>147</v>
      </c>
      <c r="F77" s="7" t="s">
        <v>205</v>
      </c>
      <c r="G77" s="5"/>
      <c r="H77" s="5"/>
      <c r="I77" s="5"/>
      <c r="J77" s="5"/>
      <c r="K77" s="5"/>
      <c r="L77" s="6">
        <f t="shared" si="4"/>
        <v>0</v>
      </c>
      <c r="M77" s="5"/>
      <c r="N77" s="5"/>
      <c r="O77" s="5"/>
      <c r="P77" s="5"/>
      <c r="Q77" s="5"/>
      <c r="R77" s="21">
        <f t="shared" si="5"/>
        <v>0</v>
      </c>
    </row>
    <row r="78" spans="2:18" s="1" customFormat="1">
      <c r="B78" s="20">
        <v>71</v>
      </c>
      <c r="C78" s="4">
        <v>115071500</v>
      </c>
      <c r="D78" s="5" t="s">
        <v>73</v>
      </c>
      <c r="E78" s="4">
        <v>25</v>
      </c>
      <c r="F78" s="7" t="s">
        <v>205</v>
      </c>
      <c r="G78" s="5"/>
      <c r="H78" s="5"/>
      <c r="I78" s="5"/>
      <c r="J78" s="5"/>
      <c r="K78" s="5"/>
      <c r="L78" s="6">
        <f t="shared" si="4"/>
        <v>0</v>
      </c>
      <c r="M78" s="5"/>
      <c r="N78" s="5"/>
      <c r="O78" s="5"/>
      <c r="P78" s="5"/>
      <c r="Q78" s="5"/>
      <c r="R78" s="21">
        <f t="shared" si="5"/>
        <v>0</v>
      </c>
    </row>
    <row r="79" spans="2:18" s="1" customFormat="1">
      <c r="B79" s="20">
        <v>72</v>
      </c>
      <c r="C79" s="4">
        <v>115113300</v>
      </c>
      <c r="D79" s="5" t="s">
        <v>74</v>
      </c>
      <c r="E79" s="4">
        <v>56</v>
      </c>
      <c r="F79" s="7" t="s">
        <v>205</v>
      </c>
      <c r="G79" s="5"/>
      <c r="H79" s="5"/>
      <c r="I79" s="5"/>
      <c r="J79" s="5"/>
      <c r="K79" s="5"/>
      <c r="L79" s="6">
        <f t="shared" si="4"/>
        <v>0</v>
      </c>
      <c r="M79" s="5"/>
      <c r="N79" s="5"/>
      <c r="O79" s="5"/>
      <c r="P79" s="5"/>
      <c r="Q79" s="5"/>
      <c r="R79" s="21">
        <f t="shared" si="5"/>
        <v>0</v>
      </c>
    </row>
    <row r="80" spans="2:18" s="1" customFormat="1">
      <c r="B80" s="20">
        <v>73</v>
      </c>
      <c r="C80" s="4">
        <v>115114000</v>
      </c>
      <c r="D80" s="5" t="s">
        <v>75</v>
      </c>
      <c r="E80" s="4">
        <v>89</v>
      </c>
      <c r="F80" s="7" t="s">
        <v>205</v>
      </c>
      <c r="G80" s="5"/>
      <c r="H80" s="5"/>
      <c r="I80" s="5"/>
      <c r="J80" s="5"/>
      <c r="K80" s="5"/>
      <c r="L80" s="6">
        <f t="shared" si="4"/>
        <v>0</v>
      </c>
      <c r="M80" s="5"/>
      <c r="N80" s="5"/>
      <c r="O80" s="5"/>
      <c r="P80" s="5"/>
      <c r="Q80" s="5"/>
      <c r="R80" s="21">
        <f t="shared" si="5"/>
        <v>0</v>
      </c>
    </row>
    <row r="81" spans="2:18" s="1" customFormat="1" ht="30">
      <c r="B81" s="20">
        <v>74</v>
      </c>
      <c r="C81" s="4">
        <v>115129500</v>
      </c>
      <c r="D81" s="5" t="s">
        <v>76</v>
      </c>
      <c r="E81" s="4">
        <v>6</v>
      </c>
      <c r="F81" s="7" t="s">
        <v>205</v>
      </c>
      <c r="G81" s="5"/>
      <c r="H81" s="5"/>
      <c r="I81" s="5"/>
      <c r="J81" s="5"/>
      <c r="K81" s="5"/>
      <c r="L81" s="6">
        <f t="shared" si="4"/>
        <v>0</v>
      </c>
      <c r="M81" s="5"/>
      <c r="N81" s="5"/>
      <c r="O81" s="5"/>
      <c r="P81" s="5"/>
      <c r="Q81" s="5"/>
      <c r="R81" s="21">
        <f t="shared" si="5"/>
        <v>0</v>
      </c>
    </row>
    <row r="82" spans="2:18" s="1" customFormat="1" ht="30">
      <c r="B82" s="20">
        <v>75</v>
      </c>
      <c r="C82" s="4">
        <v>115129700</v>
      </c>
      <c r="D82" s="5" t="s">
        <v>77</v>
      </c>
      <c r="E82" s="4">
        <v>56</v>
      </c>
      <c r="F82" s="7" t="s">
        <v>205</v>
      </c>
      <c r="G82" s="5"/>
      <c r="H82" s="5"/>
      <c r="I82" s="5"/>
      <c r="J82" s="5"/>
      <c r="K82" s="5"/>
      <c r="L82" s="6">
        <f t="shared" si="4"/>
        <v>0</v>
      </c>
      <c r="M82" s="5"/>
      <c r="N82" s="5"/>
      <c r="O82" s="5"/>
      <c r="P82" s="5"/>
      <c r="Q82" s="5"/>
      <c r="R82" s="21">
        <f t="shared" si="5"/>
        <v>0</v>
      </c>
    </row>
    <row r="83" spans="2:18" s="1" customFormat="1">
      <c r="B83" s="20">
        <v>76</v>
      </c>
      <c r="C83" s="4">
        <v>115130000</v>
      </c>
      <c r="D83" s="5" t="s">
        <v>78</v>
      </c>
      <c r="E83" s="4">
        <v>51</v>
      </c>
      <c r="F83" s="7" t="s">
        <v>205</v>
      </c>
      <c r="G83" s="5"/>
      <c r="H83" s="5"/>
      <c r="I83" s="5"/>
      <c r="J83" s="5"/>
      <c r="K83" s="5"/>
      <c r="L83" s="6">
        <f t="shared" si="4"/>
        <v>0</v>
      </c>
      <c r="M83" s="5"/>
      <c r="N83" s="5"/>
      <c r="O83" s="5"/>
      <c r="P83" s="5"/>
      <c r="Q83" s="5"/>
      <c r="R83" s="21">
        <f t="shared" si="5"/>
        <v>0</v>
      </c>
    </row>
    <row r="84" spans="2:18" s="1" customFormat="1">
      <c r="B84" s="20">
        <v>77</v>
      </c>
      <c r="C84" s="4">
        <v>115130100</v>
      </c>
      <c r="D84" s="5" t="s">
        <v>79</v>
      </c>
      <c r="E84" s="4">
        <v>6</v>
      </c>
      <c r="F84" s="7" t="s">
        <v>205</v>
      </c>
      <c r="G84" s="5"/>
      <c r="H84" s="5"/>
      <c r="I84" s="5"/>
      <c r="J84" s="5"/>
      <c r="K84" s="5"/>
      <c r="L84" s="6">
        <f t="shared" si="4"/>
        <v>0</v>
      </c>
      <c r="M84" s="5"/>
      <c r="N84" s="5"/>
      <c r="O84" s="5"/>
      <c r="P84" s="5"/>
      <c r="Q84" s="5"/>
      <c r="R84" s="21">
        <f t="shared" si="5"/>
        <v>0</v>
      </c>
    </row>
    <row r="85" spans="2:18" s="1" customFormat="1">
      <c r="B85" s="20">
        <v>78</v>
      </c>
      <c r="C85" s="4">
        <v>115405800</v>
      </c>
      <c r="D85" s="5" t="s">
        <v>80</v>
      </c>
      <c r="E85" s="4">
        <v>40</v>
      </c>
      <c r="F85" s="7" t="s">
        <v>205</v>
      </c>
      <c r="G85" s="5"/>
      <c r="H85" s="5"/>
      <c r="I85" s="5"/>
      <c r="J85" s="5"/>
      <c r="K85" s="5"/>
      <c r="L85" s="6">
        <f t="shared" si="4"/>
        <v>0</v>
      </c>
      <c r="M85" s="5"/>
      <c r="N85" s="5"/>
      <c r="O85" s="5"/>
      <c r="P85" s="5"/>
      <c r="Q85" s="5"/>
      <c r="R85" s="21">
        <f t="shared" si="5"/>
        <v>0</v>
      </c>
    </row>
    <row r="86" spans="2:18" s="1" customFormat="1">
      <c r="B86" s="20">
        <v>79</v>
      </c>
      <c r="C86" s="4">
        <v>115630600</v>
      </c>
      <c r="D86" s="5" t="s">
        <v>81</v>
      </c>
      <c r="E86" s="4">
        <v>205</v>
      </c>
      <c r="F86" s="7" t="s">
        <v>205</v>
      </c>
      <c r="G86" s="5"/>
      <c r="H86" s="5"/>
      <c r="I86" s="5"/>
      <c r="J86" s="5"/>
      <c r="K86" s="5"/>
      <c r="L86" s="6">
        <f t="shared" si="4"/>
        <v>0</v>
      </c>
      <c r="M86" s="5"/>
      <c r="N86" s="5"/>
      <c r="O86" s="5"/>
      <c r="P86" s="5"/>
      <c r="Q86" s="5"/>
      <c r="R86" s="21">
        <f t="shared" si="5"/>
        <v>0</v>
      </c>
    </row>
    <row r="87" spans="2:18" s="1" customFormat="1">
      <c r="B87" s="20">
        <v>80</v>
      </c>
      <c r="C87" s="4">
        <v>115630700</v>
      </c>
      <c r="D87" s="5" t="s">
        <v>82</v>
      </c>
      <c r="E87" s="4">
        <v>172</v>
      </c>
      <c r="F87" s="7" t="s">
        <v>205</v>
      </c>
      <c r="G87" s="5"/>
      <c r="H87" s="5"/>
      <c r="I87" s="5"/>
      <c r="J87" s="5"/>
      <c r="K87" s="5"/>
      <c r="L87" s="6">
        <f t="shared" si="4"/>
        <v>0</v>
      </c>
      <c r="M87" s="5"/>
      <c r="N87" s="5"/>
      <c r="O87" s="5"/>
      <c r="P87" s="5"/>
      <c r="Q87" s="5"/>
      <c r="R87" s="21">
        <f t="shared" si="5"/>
        <v>0</v>
      </c>
    </row>
    <row r="88" spans="2:18" s="1" customFormat="1" ht="30">
      <c r="B88" s="20">
        <v>81</v>
      </c>
      <c r="C88" s="4">
        <v>115730800</v>
      </c>
      <c r="D88" s="5" t="s">
        <v>83</v>
      </c>
      <c r="E88" s="4">
        <v>57</v>
      </c>
      <c r="F88" s="7" t="s">
        <v>205</v>
      </c>
      <c r="G88" s="5"/>
      <c r="H88" s="5"/>
      <c r="I88" s="5"/>
      <c r="J88" s="5"/>
      <c r="K88" s="5"/>
      <c r="L88" s="6">
        <f t="shared" si="4"/>
        <v>0</v>
      </c>
      <c r="M88" s="5"/>
      <c r="N88" s="5"/>
      <c r="O88" s="5"/>
      <c r="P88" s="5"/>
      <c r="Q88" s="5"/>
      <c r="R88" s="21">
        <f t="shared" si="5"/>
        <v>0</v>
      </c>
    </row>
    <row r="89" spans="2:18" s="1" customFormat="1">
      <c r="B89" s="20">
        <v>82</v>
      </c>
      <c r="C89" s="4">
        <v>116194800</v>
      </c>
      <c r="D89" s="5" t="s">
        <v>84</v>
      </c>
      <c r="E89" s="4">
        <v>115</v>
      </c>
      <c r="F89" s="7" t="s">
        <v>205</v>
      </c>
      <c r="G89" s="5"/>
      <c r="H89" s="5"/>
      <c r="I89" s="5"/>
      <c r="J89" s="5"/>
      <c r="K89" s="5"/>
      <c r="L89" s="6">
        <f t="shared" si="4"/>
        <v>0</v>
      </c>
      <c r="M89" s="5"/>
      <c r="N89" s="5"/>
      <c r="O89" s="5"/>
      <c r="P89" s="5"/>
      <c r="Q89" s="5"/>
      <c r="R89" s="21">
        <f t="shared" si="5"/>
        <v>0</v>
      </c>
    </row>
    <row r="90" spans="2:18" s="1" customFormat="1" ht="30">
      <c r="B90" s="20">
        <v>83</v>
      </c>
      <c r="C90" s="4">
        <v>116195800</v>
      </c>
      <c r="D90" s="5" t="s">
        <v>85</v>
      </c>
      <c r="E90" s="4">
        <v>104</v>
      </c>
      <c r="F90" s="7" t="s">
        <v>205</v>
      </c>
      <c r="G90" s="5"/>
      <c r="H90" s="5"/>
      <c r="I90" s="5"/>
      <c r="J90" s="5"/>
      <c r="K90" s="5"/>
      <c r="L90" s="6">
        <f t="shared" si="4"/>
        <v>0</v>
      </c>
      <c r="M90" s="5"/>
      <c r="N90" s="5"/>
      <c r="O90" s="5"/>
      <c r="P90" s="5"/>
      <c r="Q90" s="5"/>
      <c r="R90" s="21">
        <f t="shared" si="5"/>
        <v>0</v>
      </c>
    </row>
    <row r="91" spans="2:18" s="1" customFormat="1">
      <c r="B91" s="20">
        <v>84</v>
      </c>
      <c r="C91" s="4">
        <v>116202800</v>
      </c>
      <c r="D91" s="5" t="s">
        <v>86</v>
      </c>
      <c r="E91" s="4">
        <v>243</v>
      </c>
      <c r="F91" s="7" t="s">
        <v>205</v>
      </c>
      <c r="G91" s="5"/>
      <c r="H91" s="5"/>
      <c r="I91" s="5"/>
      <c r="J91" s="5"/>
      <c r="K91" s="5"/>
      <c r="L91" s="6">
        <f t="shared" si="4"/>
        <v>0</v>
      </c>
      <c r="M91" s="5"/>
      <c r="N91" s="5"/>
      <c r="O91" s="5"/>
      <c r="P91" s="5"/>
      <c r="Q91" s="5"/>
      <c r="R91" s="21">
        <f t="shared" si="5"/>
        <v>0</v>
      </c>
    </row>
    <row r="92" spans="2:18" s="1" customFormat="1">
      <c r="B92" s="20">
        <v>85</v>
      </c>
      <c r="C92" s="4">
        <v>116203400</v>
      </c>
      <c r="D92" s="5" t="s">
        <v>87</v>
      </c>
      <c r="E92" s="4">
        <v>3</v>
      </c>
      <c r="F92" s="7" t="s">
        <v>205</v>
      </c>
      <c r="G92" s="5"/>
      <c r="H92" s="5"/>
      <c r="I92" s="5"/>
      <c r="J92" s="5"/>
      <c r="K92" s="5"/>
      <c r="L92" s="6">
        <f t="shared" si="4"/>
        <v>0</v>
      </c>
      <c r="M92" s="5"/>
      <c r="N92" s="5"/>
      <c r="O92" s="5"/>
      <c r="P92" s="5"/>
      <c r="Q92" s="5"/>
      <c r="R92" s="21">
        <f t="shared" si="5"/>
        <v>0</v>
      </c>
    </row>
    <row r="93" spans="2:18" s="1" customFormat="1">
      <c r="B93" s="20">
        <v>86</v>
      </c>
      <c r="C93" s="4">
        <v>116210000</v>
      </c>
      <c r="D93" s="5" t="s">
        <v>88</v>
      </c>
      <c r="E93" s="4">
        <v>18</v>
      </c>
      <c r="F93" s="7" t="s">
        <v>205</v>
      </c>
      <c r="G93" s="5"/>
      <c r="H93" s="5"/>
      <c r="I93" s="5"/>
      <c r="J93" s="5"/>
      <c r="K93" s="5"/>
      <c r="L93" s="6">
        <f t="shared" si="4"/>
        <v>0</v>
      </c>
      <c r="M93" s="5"/>
      <c r="N93" s="5"/>
      <c r="O93" s="5"/>
      <c r="P93" s="5"/>
      <c r="Q93" s="5"/>
      <c r="R93" s="21">
        <f t="shared" si="5"/>
        <v>0</v>
      </c>
    </row>
    <row r="94" spans="2:18" s="1" customFormat="1">
      <c r="B94" s="20">
        <v>87</v>
      </c>
      <c r="C94" s="4">
        <v>116611100</v>
      </c>
      <c r="D94" s="5" t="s">
        <v>89</v>
      </c>
      <c r="E94" s="4">
        <v>26</v>
      </c>
      <c r="F94" s="7" t="s">
        <v>205</v>
      </c>
      <c r="G94" s="5"/>
      <c r="H94" s="5"/>
      <c r="I94" s="5"/>
      <c r="J94" s="5"/>
      <c r="K94" s="5"/>
      <c r="L94" s="6">
        <f t="shared" si="4"/>
        <v>0</v>
      </c>
      <c r="M94" s="5"/>
      <c r="N94" s="5"/>
      <c r="O94" s="5"/>
      <c r="P94" s="5"/>
      <c r="Q94" s="5"/>
      <c r="R94" s="21">
        <f t="shared" si="5"/>
        <v>0</v>
      </c>
    </row>
    <row r="95" spans="2:18" s="1" customFormat="1" ht="30">
      <c r="B95" s="20">
        <v>88</v>
      </c>
      <c r="C95" s="4">
        <v>116611300</v>
      </c>
      <c r="D95" s="5" t="s">
        <v>90</v>
      </c>
      <c r="E95" s="4">
        <v>185</v>
      </c>
      <c r="F95" s="7" t="s">
        <v>205</v>
      </c>
      <c r="G95" s="5"/>
      <c r="H95" s="5"/>
      <c r="I95" s="5"/>
      <c r="J95" s="5"/>
      <c r="K95" s="5"/>
      <c r="L95" s="6">
        <f t="shared" si="4"/>
        <v>0</v>
      </c>
      <c r="M95" s="5"/>
      <c r="N95" s="5"/>
      <c r="O95" s="5"/>
      <c r="P95" s="5"/>
      <c r="Q95" s="5"/>
      <c r="R95" s="21">
        <f t="shared" si="5"/>
        <v>0</v>
      </c>
    </row>
    <row r="96" spans="2:18" s="1" customFormat="1">
      <c r="B96" s="20">
        <v>89</v>
      </c>
      <c r="C96" s="4">
        <v>116641500</v>
      </c>
      <c r="D96" s="5" t="s">
        <v>91</v>
      </c>
      <c r="E96" s="4">
        <v>47</v>
      </c>
      <c r="F96" s="7" t="s">
        <v>205</v>
      </c>
      <c r="G96" s="5"/>
      <c r="H96" s="5"/>
      <c r="I96" s="5"/>
      <c r="J96" s="5"/>
      <c r="K96" s="5"/>
      <c r="L96" s="6">
        <f t="shared" si="4"/>
        <v>0</v>
      </c>
      <c r="M96" s="5"/>
      <c r="N96" s="5"/>
      <c r="O96" s="5"/>
      <c r="P96" s="5"/>
      <c r="Q96" s="5"/>
      <c r="R96" s="21">
        <f t="shared" si="5"/>
        <v>0</v>
      </c>
    </row>
    <row r="97" spans="2:18" s="1" customFormat="1">
      <c r="B97" s="20">
        <v>90</v>
      </c>
      <c r="C97" s="4">
        <v>116841000</v>
      </c>
      <c r="D97" s="5" t="s">
        <v>92</v>
      </c>
      <c r="E97" s="4">
        <v>123</v>
      </c>
      <c r="F97" s="7" t="s">
        <v>205</v>
      </c>
      <c r="G97" s="5"/>
      <c r="H97" s="5"/>
      <c r="I97" s="5"/>
      <c r="J97" s="5"/>
      <c r="K97" s="5"/>
      <c r="L97" s="6">
        <f t="shared" si="4"/>
        <v>0</v>
      </c>
      <c r="M97" s="5"/>
      <c r="N97" s="5"/>
      <c r="O97" s="5"/>
      <c r="P97" s="5"/>
      <c r="Q97" s="5"/>
      <c r="R97" s="21">
        <f t="shared" si="5"/>
        <v>0</v>
      </c>
    </row>
    <row r="98" spans="2:18" s="1" customFormat="1">
      <c r="B98" s="20">
        <v>91</v>
      </c>
      <c r="C98" s="4">
        <v>116861000</v>
      </c>
      <c r="D98" s="5" t="s">
        <v>93</v>
      </c>
      <c r="E98" s="4">
        <v>104</v>
      </c>
      <c r="F98" s="7" t="s">
        <v>205</v>
      </c>
      <c r="G98" s="5"/>
      <c r="H98" s="5"/>
      <c r="I98" s="5"/>
      <c r="J98" s="5"/>
      <c r="K98" s="5"/>
      <c r="L98" s="6">
        <f t="shared" si="4"/>
        <v>0</v>
      </c>
      <c r="M98" s="5"/>
      <c r="N98" s="5"/>
      <c r="O98" s="5"/>
      <c r="P98" s="5"/>
      <c r="Q98" s="5"/>
      <c r="R98" s="21">
        <f t="shared" si="5"/>
        <v>0</v>
      </c>
    </row>
    <row r="99" spans="2:18" s="1" customFormat="1" ht="60">
      <c r="B99" s="20">
        <v>92</v>
      </c>
      <c r="C99" s="4">
        <v>116922500</v>
      </c>
      <c r="D99" s="5" t="s">
        <v>94</v>
      </c>
      <c r="E99" s="4">
        <v>21</v>
      </c>
      <c r="F99" s="7" t="s">
        <v>205</v>
      </c>
      <c r="G99" s="5"/>
      <c r="H99" s="5"/>
      <c r="I99" s="5"/>
      <c r="J99" s="5"/>
      <c r="K99" s="5"/>
      <c r="L99" s="6">
        <f t="shared" si="4"/>
        <v>0</v>
      </c>
      <c r="M99" s="5"/>
      <c r="N99" s="5"/>
      <c r="O99" s="5"/>
      <c r="P99" s="5"/>
      <c r="Q99" s="5"/>
      <c r="R99" s="21">
        <f t="shared" si="5"/>
        <v>0</v>
      </c>
    </row>
    <row r="100" spans="2:18" s="1" customFormat="1">
      <c r="B100" s="20">
        <v>93</v>
      </c>
      <c r="C100" s="4">
        <v>118751200</v>
      </c>
      <c r="D100" s="5" t="s">
        <v>95</v>
      </c>
      <c r="E100" s="4">
        <v>2</v>
      </c>
      <c r="F100" s="7" t="s">
        <v>205</v>
      </c>
      <c r="G100" s="5"/>
      <c r="H100" s="5"/>
      <c r="I100" s="5"/>
      <c r="J100" s="5"/>
      <c r="K100" s="5"/>
      <c r="L100" s="6">
        <f t="shared" si="4"/>
        <v>0</v>
      </c>
      <c r="M100" s="5"/>
      <c r="N100" s="5"/>
      <c r="O100" s="5"/>
      <c r="P100" s="5"/>
      <c r="Q100" s="5"/>
      <c r="R100" s="21">
        <f t="shared" si="5"/>
        <v>0</v>
      </c>
    </row>
    <row r="101" spans="2:18" s="1" customFormat="1">
      <c r="B101" s="20">
        <v>94</v>
      </c>
      <c r="C101" s="4">
        <v>118751500</v>
      </c>
      <c r="D101" s="5" t="s">
        <v>96</v>
      </c>
      <c r="E101" s="4">
        <v>64</v>
      </c>
      <c r="F101" s="7" t="s">
        <v>205</v>
      </c>
      <c r="G101" s="5"/>
      <c r="H101" s="5"/>
      <c r="I101" s="5"/>
      <c r="J101" s="5"/>
      <c r="K101" s="5"/>
      <c r="L101" s="6">
        <f t="shared" si="4"/>
        <v>0</v>
      </c>
      <c r="M101" s="5"/>
      <c r="N101" s="5"/>
      <c r="O101" s="5"/>
      <c r="P101" s="5"/>
      <c r="Q101" s="5"/>
      <c r="R101" s="21">
        <f t="shared" si="5"/>
        <v>0</v>
      </c>
    </row>
    <row r="102" spans="2:18" s="1" customFormat="1" ht="30">
      <c r="B102" s="20">
        <v>95</v>
      </c>
      <c r="C102" s="4">
        <v>120023000</v>
      </c>
      <c r="D102" s="5" t="s">
        <v>97</v>
      </c>
      <c r="E102" s="4">
        <v>305</v>
      </c>
      <c r="F102" s="7" t="s">
        <v>205</v>
      </c>
      <c r="G102" s="5"/>
      <c r="H102" s="5"/>
      <c r="I102" s="5"/>
      <c r="J102" s="5"/>
      <c r="K102" s="5"/>
      <c r="L102" s="6">
        <f t="shared" si="4"/>
        <v>0</v>
      </c>
      <c r="M102" s="5"/>
      <c r="N102" s="5"/>
      <c r="O102" s="5"/>
      <c r="P102" s="5"/>
      <c r="Q102" s="5"/>
      <c r="R102" s="21">
        <f t="shared" si="5"/>
        <v>0</v>
      </c>
    </row>
    <row r="103" spans="2:18" s="1" customFormat="1">
      <c r="B103" s="20">
        <v>96</v>
      </c>
      <c r="C103" s="4">
        <v>120454200</v>
      </c>
      <c r="D103" s="5" t="s">
        <v>98</v>
      </c>
      <c r="E103" s="4">
        <v>19</v>
      </c>
      <c r="F103" s="7" t="s">
        <v>205</v>
      </c>
      <c r="G103" s="5"/>
      <c r="H103" s="5"/>
      <c r="I103" s="5"/>
      <c r="J103" s="5"/>
      <c r="K103" s="5"/>
      <c r="L103" s="6">
        <f t="shared" si="4"/>
        <v>0</v>
      </c>
      <c r="M103" s="5"/>
      <c r="N103" s="5"/>
      <c r="O103" s="5"/>
      <c r="P103" s="5"/>
      <c r="Q103" s="5"/>
      <c r="R103" s="21">
        <f t="shared" si="5"/>
        <v>0</v>
      </c>
    </row>
    <row r="104" spans="2:18" s="1" customFormat="1" ht="45">
      <c r="B104" s="20">
        <v>97</v>
      </c>
      <c r="C104" s="4">
        <v>120467800</v>
      </c>
      <c r="D104" s="5" t="s">
        <v>99</v>
      </c>
      <c r="E104" s="4">
        <v>33</v>
      </c>
      <c r="F104" s="7" t="s">
        <v>205</v>
      </c>
      <c r="G104" s="5"/>
      <c r="H104" s="5"/>
      <c r="I104" s="5"/>
      <c r="J104" s="5"/>
      <c r="K104" s="5"/>
      <c r="L104" s="6">
        <f t="shared" ref="L104:L135" si="6">J104*E104</f>
        <v>0</v>
      </c>
      <c r="M104" s="5"/>
      <c r="N104" s="5"/>
      <c r="O104" s="5"/>
      <c r="P104" s="5"/>
      <c r="Q104" s="5"/>
      <c r="R104" s="21">
        <f t="shared" ref="R104:R135" si="7">P104*E104</f>
        <v>0</v>
      </c>
    </row>
    <row r="105" spans="2:18" s="1" customFormat="1">
      <c r="B105" s="20">
        <v>98</v>
      </c>
      <c r="C105" s="4">
        <v>120521200</v>
      </c>
      <c r="D105" s="5" t="s">
        <v>100</v>
      </c>
      <c r="E105" s="4">
        <v>493</v>
      </c>
      <c r="F105" s="7" t="s">
        <v>205</v>
      </c>
      <c r="G105" s="5"/>
      <c r="H105" s="5"/>
      <c r="I105" s="5"/>
      <c r="J105" s="5"/>
      <c r="K105" s="5"/>
      <c r="L105" s="6">
        <f t="shared" si="6"/>
        <v>0</v>
      </c>
      <c r="M105" s="5"/>
      <c r="N105" s="5"/>
      <c r="O105" s="5"/>
      <c r="P105" s="5"/>
      <c r="Q105" s="5"/>
      <c r="R105" s="21">
        <f t="shared" si="7"/>
        <v>0</v>
      </c>
    </row>
    <row r="106" spans="2:18" s="1" customFormat="1">
      <c r="B106" s="20">
        <v>99</v>
      </c>
      <c r="C106" s="4">
        <v>120522100</v>
      </c>
      <c r="D106" s="5" t="s">
        <v>101</v>
      </c>
      <c r="E106" s="4">
        <v>20</v>
      </c>
      <c r="F106" s="7" t="s">
        <v>205</v>
      </c>
      <c r="G106" s="5"/>
      <c r="H106" s="5"/>
      <c r="I106" s="5"/>
      <c r="J106" s="5"/>
      <c r="K106" s="5"/>
      <c r="L106" s="6">
        <f t="shared" si="6"/>
        <v>0</v>
      </c>
      <c r="M106" s="5"/>
      <c r="N106" s="5"/>
      <c r="O106" s="5"/>
      <c r="P106" s="5"/>
      <c r="Q106" s="5"/>
      <c r="R106" s="21">
        <f t="shared" si="7"/>
        <v>0</v>
      </c>
    </row>
    <row r="107" spans="2:18" s="1" customFormat="1" ht="30">
      <c r="B107" s="20">
        <v>100</v>
      </c>
      <c r="C107" s="4">
        <v>120618200</v>
      </c>
      <c r="D107" s="5" t="s">
        <v>200</v>
      </c>
      <c r="E107" s="4">
        <v>48</v>
      </c>
      <c r="F107" s="7" t="s">
        <v>205</v>
      </c>
      <c r="G107" s="5"/>
      <c r="H107" s="5"/>
      <c r="I107" s="5"/>
      <c r="J107" s="5"/>
      <c r="K107" s="5"/>
      <c r="L107" s="6">
        <f t="shared" si="6"/>
        <v>0</v>
      </c>
      <c r="M107" s="5"/>
      <c r="N107" s="5"/>
      <c r="O107" s="5"/>
      <c r="P107" s="5"/>
      <c r="Q107" s="5"/>
      <c r="R107" s="21">
        <f t="shared" si="7"/>
        <v>0</v>
      </c>
    </row>
    <row r="108" spans="2:18" s="1" customFormat="1" ht="30">
      <c r="B108" s="20">
        <v>101</v>
      </c>
      <c r="C108" s="4">
        <v>120619500</v>
      </c>
      <c r="D108" s="5" t="s">
        <v>102</v>
      </c>
      <c r="E108" s="4">
        <v>205</v>
      </c>
      <c r="F108" s="7" t="s">
        <v>205</v>
      </c>
      <c r="G108" s="5"/>
      <c r="H108" s="5"/>
      <c r="I108" s="5"/>
      <c r="J108" s="5"/>
      <c r="K108" s="5"/>
      <c r="L108" s="6">
        <f t="shared" si="6"/>
        <v>0</v>
      </c>
      <c r="M108" s="5"/>
      <c r="N108" s="5"/>
      <c r="O108" s="5"/>
      <c r="P108" s="5"/>
      <c r="Q108" s="5"/>
      <c r="R108" s="21">
        <f t="shared" si="7"/>
        <v>0</v>
      </c>
    </row>
    <row r="109" spans="2:18" s="1" customFormat="1" ht="45">
      <c r="B109" s="20">
        <v>102</v>
      </c>
      <c r="C109" s="4">
        <v>120621600</v>
      </c>
      <c r="D109" s="5" t="s">
        <v>103</v>
      </c>
      <c r="E109" s="4">
        <v>120</v>
      </c>
      <c r="F109" s="7" t="s">
        <v>205</v>
      </c>
      <c r="G109" s="5"/>
      <c r="H109" s="5"/>
      <c r="I109" s="5"/>
      <c r="J109" s="5"/>
      <c r="K109" s="5"/>
      <c r="L109" s="6">
        <f t="shared" si="6"/>
        <v>0</v>
      </c>
      <c r="M109" s="5"/>
      <c r="N109" s="5"/>
      <c r="O109" s="5"/>
      <c r="P109" s="5"/>
      <c r="Q109" s="5"/>
      <c r="R109" s="21">
        <f t="shared" si="7"/>
        <v>0</v>
      </c>
    </row>
    <row r="110" spans="2:18" s="1" customFormat="1" ht="45">
      <c r="B110" s="20">
        <v>103</v>
      </c>
      <c r="C110" s="4">
        <v>120622000</v>
      </c>
      <c r="D110" s="5" t="s">
        <v>104</v>
      </c>
      <c r="E110" s="4">
        <v>24</v>
      </c>
      <c r="F110" s="7" t="s">
        <v>205</v>
      </c>
      <c r="G110" s="5"/>
      <c r="H110" s="5"/>
      <c r="I110" s="5"/>
      <c r="J110" s="5"/>
      <c r="K110" s="5"/>
      <c r="L110" s="6">
        <f t="shared" si="6"/>
        <v>0</v>
      </c>
      <c r="M110" s="5"/>
      <c r="N110" s="5"/>
      <c r="O110" s="5"/>
      <c r="P110" s="5"/>
      <c r="Q110" s="5"/>
      <c r="R110" s="21">
        <f t="shared" si="7"/>
        <v>0</v>
      </c>
    </row>
    <row r="111" spans="2:18" s="1" customFormat="1" ht="30">
      <c r="B111" s="20">
        <v>104</v>
      </c>
      <c r="C111" s="4">
        <v>120623500</v>
      </c>
      <c r="D111" s="5" t="s">
        <v>105</v>
      </c>
      <c r="E111" s="4">
        <v>184</v>
      </c>
      <c r="F111" s="7" t="s">
        <v>205</v>
      </c>
      <c r="G111" s="5"/>
      <c r="H111" s="5"/>
      <c r="I111" s="5"/>
      <c r="J111" s="5"/>
      <c r="K111" s="5"/>
      <c r="L111" s="6">
        <f t="shared" si="6"/>
        <v>0</v>
      </c>
      <c r="M111" s="5"/>
      <c r="N111" s="5"/>
      <c r="O111" s="5"/>
      <c r="P111" s="5"/>
      <c r="Q111" s="5"/>
      <c r="R111" s="21">
        <f t="shared" si="7"/>
        <v>0</v>
      </c>
    </row>
    <row r="112" spans="2:18" s="1" customFormat="1" ht="30">
      <c r="B112" s="20">
        <v>105</v>
      </c>
      <c r="C112" s="4">
        <v>120624500</v>
      </c>
      <c r="D112" s="5" t="s">
        <v>106</v>
      </c>
      <c r="E112" s="4">
        <v>8</v>
      </c>
      <c r="F112" s="7" t="s">
        <v>205</v>
      </c>
      <c r="G112" s="5"/>
      <c r="H112" s="5"/>
      <c r="I112" s="5"/>
      <c r="J112" s="5"/>
      <c r="K112" s="5"/>
      <c r="L112" s="6">
        <f t="shared" si="6"/>
        <v>0</v>
      </c>
      <c r="M112" s="5"/>
      <c r="N112" s="5"/>
      <c r="O112" s="5"/>
      <c r="P112" s="5"/>
      <c r="Q112" s="5"/>
      <c r="R112" s="21">
        <f t="shared" si="7"/>
        <v>0</v>
      </c>
    </row>
    <row r="113" spans="2:18" s="1" customFormat="1" ht="30">
      <c r="B113" s="20">
        <v>106</v>
      </c>
      <c r="C113" s="4">
        <v>120710100</v>
      </c>
      <c r="D113" s="5" t="s">
        <v>107</v>
      </c>
      <c r="E113" s="4">
        <v>206</v>
      </c>
      <c r="F113" s="7" t="s">
        <v>205</v>
      </c>
      <c r="G113" s="5"/>
      <c r="H113" s="5"/>
      <c r="I113" s="5"/>
      <c r="J113" s="5"/>
      <c r="K113" s="5"/>
      <c r="L113" s="6">
        <f t="shared" si="6"/>
        <v>0</v>
      </c>
      <c r="M113" s="5"/>
      <c r="N113" s="5"/>
      <c r="O113" s="5"/>
      <c r="P113" s="5"/>
      <c r="Q113" s="5"/>
      <c r="R113" s="21">
        <f t="shared" si="7"/>
        <v>0</v>
      </c>
    </row>
    <row r="114" spans="2:18" s="1" customFormat="1" ht="30">
      <c r="B114" s="20">
        <v>107</v>
      </c>
      <c r="C114" s="4">
        <v>120906500</v>
      </c>
      <c r="D114" s="5" t="s">
        <v>108</v>
      </c>
      <c r="E114" s="4">
        <v>44</v>
      </c>
      <c r="F114" s="7" t="s">
        <v>205</v>
      </c>
      <c r="G114" s="5"/>
      <c r="H114" s="5"/>
      <c r="I114" s="5"/>
      <c r="J114" s="5"/>
      <c r="K114" s="5"/>
      <c r="L114" s="6">
        <f t="shared" si="6"/>
        <v>0</v>
      </c>
      <c r="M114" s="5"/>
      <c r="N114" s="5"/>
      <c r="O114" s="5"/>
      <c r="P114" s="5"/>
      <c r="Q114" s="5"/>
      <c r="R114" s="21">
        <f t="shared" si="7"/>
        <v>0</v>
      </c>
    </row>
    <row r="115" spans="2:18" s="1" customFormat="1" ht="30">
      <c r="B115" s="20">
        <v>108</v>
      </c>
      <c r="C115" s="4">
        <v>120911500</v>
      </c>
      <c r="D115" s="5" t="s">
        <v>109</v>
      </c>
      <c r="E115" s="4">
        <v>850</v>
      </c>
      <c r="F115" s="7" t="s">
        <v>205</v>
      </c>
      <c r="G115" s="5"/>
      <c r="H115" s="5"/>
      <c r="I115" s="5"/>
      <c r="J115" s="5"/>
      <c r="K115" s="5"/>
      <c r="L115" s="6">
        <f t="shared" si="6"/>
        <v>0</v>
      </c>
      <c r="M115" s="5"/>
      <c r="N115" s="5"/>
      <c r="O115" s="5"/>
      <c r="P115" s="5"/>
      <c r="Q115" s="5"/>
      <c r="R115" s="21">
        <f t="shared" si="7"/>
        <v>0</v>
      </c>
    </row>
    <row r="116" spans="2:18" s="1" customFormat="1" ht="30">
      <c r="B116" s="20">
        <v>109</v>
      </c>
      <c r="C116" s="4">
        <v>120912300</v>
      </c>
      <c r="D116" s="5" t="s">
        <v>110</v>
      </c>
      <c r="E116" s="4">
        <v>42</v>
      </c>
      <c r="F116" s="7" t="s">
        <v>205</v>
      </c>
      <c r="G116" s="5"/>
      <c r="H116" s="5"/>
      <c r="I116" s="5"/>
      <c r="J116" s="5"/>
      <c r="K116" s="5"/>
      <c r="L116" s="6">
        <f t="shared" si="6"/>
        <v>0</v>
      </c>
      <c r="M116" s="5"/>
      <c r="N116" s="5"/>
      <c r="O116" s="5"/>
      <c r="P116" s="5"/>
      <c r="Q116" s="5"/>
      <c r="R116" s="21">
        <f t="shared" si="7"/>
        <v>0</v>
      </c>
    </row>
    <row r="117" spans="2:18" s="1" customFormat="1" ht="30">
      <c r="B117" s="20">
        <v>110</v>
      </c>
      <c r="C117" s="4">
        <v>120912500</v>
      </c>
      <c r="D117" s="5" t="s">
        <v>111</v>
      </c>
      <c r="E117" s="4">
        <v>150</v>
      </c>
      <c r="F117" s="7" t="s">
        <v>205</v>
      </c>
      <c r="G117" s="5"/>
      <c r="H117" s="5"/>
      <c r="I117" s="5"/>
      <c r="J117" s="5"/>
      <c r="K117" s="5"/>
      <c r="L117" s="6">
        <f t="shared" si="6"/>
        <v>0</v>
      </c>
      <c r="M117" s="5"/>
      <c r="N117" s="5"/>
      <c r="O117" s="5"/>
      <c r="P117" s="5"/>
      <c r="Q117" s="5"/>
      <c r="R117" s="21">
        <f t="shared" si="7"/>
        <v>0</v>
      </c>
    </row>
    <row r="118" spans="2:18" s="1" customFormat="1" ht="30">
      <c r="B118" s="20">
        <v>111</v>
      </c>
      <c r="C118" s="4">
        <v>120955200</v>
      </c>
      <c r="D118" s="5" t="s">
        <v>112</v>
      </c>
      <c r="E118" s="4">
        <v>8</v>
      </c>
      <c r="F118" s="7" t="s">
        <v>205</v>
      </c>
      <c r="G118" s="5"/>
      <c r="H118" s="5"/>
      <c r="I118" s="5"/>
      <c r="J118" s="5"/>
      <c r="K118" s="5"/>
      <c r="L118" s="6">
        <f t="shared" si="6"/>
        <v>0</v>
      </c>
      <c r="M118" s="5"/>
      <c r="N118" s="5"/>
      <c r="O118" s="5"/>
      <c r="P118" s="5"/>
      <c r="Q118" s="5"/>
      <c r="R118" s="21">
        <f t="shared" si="7"/>
        <v>0</v>
      </c>
    </row>
    <row r="119" spans="2:18" s="1" customFormat="1" ht="30">
      <c r="B119" s="20">
        <v>112</v>
      </c>
      <c r="C119" s="4">
        <v>120956000</v>
      </c>
      <c r="D119" s="5" t="s">
        <v>113</v>
      </c>
      <c r="E119" s="4">
        <v>3</v>
      </c>
      <c r="F119" s="7" t="s">
        <v>205</v>
      </c>
      <c r="G119" s="5"/>
      <c r="H119" s="5"/>
      <c r="I119" s="5"/>
      <c r="J119" s="5"/>
      <c r="K119" s="5"/>
      <c r="L119" s="6">
        <f t="shared" si="6"/>
        <v>0</v>
      </c>
      <c r="M119" s="5"/>
      <c r="N119" s="5"/>
      <c r="O119" s="5"/>
      <c r="P119" s="5"/>
      <c r="Q119" s="5"/>
      <c r="R119" s="21">
        <f t="shared" si="7"/>
        <v>0</v>
      </c>
    </row>
    <row r="120" spans="2:18" s="1" customFormat="1">
      <c r="B120" s="20">
        <v>113</v>
      </c>
      <c r="C120" s="4">
        <v>121015100</v>
      </c>
      <c r="D120" s="5" t="s">
        <v>114</v>
      </c>
      <c r="E120" s="4">
        <v>16</v>
      </c>
      <c r="F120" s="7" t="s">
        <v>205</v>
      </c>
      <c r="G120" s="5"/>
      <c r="H120" s="5"/>
      <c r="I120" s="5"/>
      <c r="J120" s="5"/>
      <c r="K120" s="5"/>
      <c r="L120" s="6">
        <f t="shared" si="6"/>
        <v>0</v>
      </c>
      <c r="M120" s="5"/>
      <c r="N120" s="5"/>
      <c r="O120" s="5"/>
      <c r="P120" s="5"/>
      <c r="Q120" s="5"/>
      <c r="R120" s="21">
        <f t="shared" si="7"/>
        <v>0</v>
      </c>
    </row>
    <row r="121" spans="2:18" s="1" customFormat="1" ht="30">
      <c r="B121" s="20">
        <v>114</v>
      </c>
      <c r="C121" s="4">
        <v>121015300</v>
      </c>
      <c r="D121" s="5" t="s">
        <v>115</v>
      </c>
      <c r="E121" s="4">
        <v>6</v>
      </c>
      <c r="F121" s="7" t="s">
        <v>205</v>
      </c>
      <c r="G121" s="5"/>
      <c r="H121" s="5"/>
      <c r="I121" s="5"/>
      <c r="J121" s="5"/>
      <c r="K121" s="5"/>
      <c r="L121" s="6">
        <f t="shared" si="6"/>
        <v>0</v>
      </c>
      <c r="M121" s="5"/>
      <c r="N121" s="5"/>
      <c r="O121" s="5"/>
      <c r="P121" s="5"/>
      <c r="Q121" s="5"/>
      <c r="R121" s="21">
        <f t="shared" si="7"/>
        <v>0</v>
      </c>
    </row>
    <row r="122" spans="2:18" s="1" customFormat="1">
      <c r="B122" s="20">
        <v>115</v>
      </c>
      <c r="C122" s="4">
        <v>121137000</v>
      </c>
      <c r="D122" s="5" t="s">
        <v>116</v>
      </c>
      <c r="E122" s="4">
        <v>222</v>
      </c>
      <c r="F122" s="7" t="s">
        <v>205</v>
      </c>
      <c r="G122" s="5"/>
      <c r="H122" s="5"/>
      <c r="I122" s="5"/>
      <c r="J122" s="5"/>
      <c r="K122" s="5"/>
      <c r="L122" s="6">
        <f t="shared" si="6"/>
        <v>0</v>
      </c>
      <c r="M122" s="5"/>
      <c r="N122" s="5"/>
      <c r="O122" s="5"/>
      <c r="P122" s="5"/>
      <c r="Q122" s="5"/>
      <c r="R122" s="21">
        <f t="shared" si="7"/>
        <v>0</v>
      </c>
    </row>
    <row r="123" spans="2:18" s="1" customFormat="1" ht="45">
      <c r="B123" s="20">
        <v>116</v>
      </c>
      <c r="C123" s="4">
        <v>121138000</v>
      </c>
      <c r="D123" s="5" t="s">
        <v>117</v>
      </c>
      <c r="E123" s="4">
        <v>15</v>
      </c>
      <c r="F123" s="7" t="s">
        <v>205</v>
      </c>
      <c r="G123" s="5"/>
      <c r="H123" s="5"/>
      <c r="I123" s="5"/>
      <c r="J123" s="5"/>
      <c r="K123" s="5"/>
      <c r="L123" s="6">
        <f t="shared" si="6"/>
        <v>0</v>
      </c>
      <c r="M123" s="5"/>
      <c r="N123" s="5"/>
      <c r="O123" s="5"/>
      <c r="P123" s="5"/>
      <c r="Q123" s="5"/>
      <c r="R123" s="21">
        <f t="shared" si="7"/>
        <v>0</v>
      </c>
    </row>
    <row r="124" spans="2:18" s="1" customFormat="1" ht="30">
      <c r="B124" s="20">
        <v>117</v>
      </c>
      <c r="C124" s="4">
        <v>121303400</v>
      </c>
      <c r="D124" s="5" t="s">
        <v>118</v>
      </c>
      <c r="E124" s="4">
        <v>86</v>
      </c>
      <c r="F124" s="7" t="s">
        <v>205</v>
      </c>
      <c r="G124" s="5"/>
      <c r="H124" s="5"/>
      <c r="I124" s="5"/>
      <c r="J124" s="5"/>
      <c r="K124" s="5"/>
      <c r="L124" s="6">
        <f t="shared" si="6"/>
        <v>0</v>
      </c>
      <c r="M124" s="5"/>
      <c r="N124" s="5"/>
      <c r="O124" s="5"/>
      <c r="P124" s="5"/>
      <c r="Q124" s="5"/>
      <c r="R124" s="21">
        <f t="shared" si="7"/>
        <v>0</v>
      </c>
    </row>
    <row r="125" spans="2:18" s="1" customFormat="1" ht="30">
      <c r="B125" s="20">
        <v>118</v>
      </c>
      <c r="C125" s="4">
        <v>121423100</v>
      </c>
      <c r="D125" s="5" t="s">
        <v>119</v>
      </c>
      <c r="E125" s="4">
        <v>3</v>
      </c>
      <c r="F125" s="7" t="s">
        <v>205</v>
      </c>
      <c r="G125" s="5"/>
      <c r="H125" s="5"/>
      <c r="I125" s="5"/>
      <c r="J125" s="5"/>
      <c r="K125" s="5"/>
      <c r="L125" s="6">
        <f t="shared" si="6"/>
        <v>0</v>
      </c>
      <c r="M125" s="5"/>
      <c r="N125" s="5"/>
      <c r="O125" s="5"/>
      <c r="P125" s="5"/>
      <c r="Q125" s="5"/>
      <c r="R125" s="21">
        <f t="shared" si="7"/>
        <v>0</v>
      </c>
    </row>
    <row r="126" spans="2:18" s="1" customFormat="1" ht="30">
      <c r="B126" s="20">
        <v>119</v>
      </c>
      <c r="C126" s="4">
        <v>121424100</v>
      </c>
      <c r="D126" s="5" t="s">
        <v>120</v>
      </c>
      <c r="E126" s="4">
        <v>132</v>
      </c>
      <c r="F126" s="7" t="s">
        <v>205</v>
      </c>
      <c r="G126" s="5"/>
      <c r="H126" s="5"/>
      <c r="I126" s="5"/>
      <c r="J126" s="5"/>
      <c r="K126" s="5"/>
      <c r="L126" s="6">
        <f t="shared" si="6"/>
        <v>0</v>
      </c>
      <c r="M126" s="5"/>
      <c r="N126" s="5"/>
      <c r="O126" s="5"/>
      <c r="P126" s="5"/>
      <c r="Q126" s="5"/>
      <c r="R126" s="21">
        <f t="shared" si="7"/>
        <v>0</v>
      </c>
    </row>
    <row r="127" spans="2:18" s="1" customFormat="1" ht="30">
      <c r="B127" s="20">
        <v>120</v>
      </c>
      <c r="C127" s="4">
        <v>121428300</v>
      </c>
      <c r="D127" s="5" t="s">
        <v>121</v>
      </c>
      <c r="E127" s="4">
        <v>8</v>
      </c>
      <c r="F127" s="7" t="s">
        <v>205</v>
      </c>
      <c r="G127" s="5"/>
      <c r="H127" s="5"/>
      <c r="I127" s="5"/>
      <c r="J127" s="5"/>
      <c r="K127" s="5"/>
      <c r="L127" s="6">
        <f t="shared" si="6"/>
        <v>0</v>
      </c>
      <c r="M127" s="5"/>
      <c r="N127" s="5"/>
      <c r="O127" s="5"/>
      <c r="P127" s="5"/>
      <c r="Q127" s="5"/>
      <c r="R127" s="21">
        <f t="shared" si="7"/>
        <v>0</v>
      </c>
    </row>
    <row r="128" spans="2:18" s="1" customFormat="1" ht="45">
      <c r="B128" s="20">
        <v>121</v>
      </c>
      <c r="C128" s="4">
        <v>121430000</v>
      </c>
      <c r="D128" s="5" t="s">
        <v>122</v>
      </c>
      <c r="E128" s="4">
        <v>3</v>
      </c>
      <c r="F128" s="7" t="s">
        <v>205</v>
      </c>
      <c r="G128" s="5"/>
      <c r="H128" s="5"/>
      <c r="I128" s="5"/>
      <c r="J128" s="5"/>
      <c r="K128" s="5"/>
      <c r="L128" s="6">
        <f t="shared" si="6"/>
        <v>0</v>
      </c>
      <c r="M128" s="5"/>
      <c r="N128" s="5"/>
      <c r="O128" s="5"/>
      <c r="P128" s="5"/>
      <c r="Q128" s="5"/>
      <c r="R128" s="21">
        <f t="shared" si="7"/>
        <v>0</v>
      </c>
    </row>
    <row r="129" spans="2:18" s="1" customFormat="1" ht="30">
      <c r="B129" s="20">
        <v>122</v>
      </c>
      <c r="C129" s="4">
        <v>121449000</v>
      </c>
      <c r="D129" s="5" t="s">
        <v>123</v>
      </c>
      <c r="E129" s="4">
        <v>2</v>
      </c>
      <c r="F129" s="7" t="s">
        <v>205</v>
      </c>
      <c r="G129" s="5"/>
      <c r="H129" s="5"/>
      <c r="I129" s="5"/>
      <c r="J129" s="5"/>
      <c r="K129" s="5"/>
      <c r="L129" s="6">
        <f t="shared" si="6"/>
        <v>0</v>
      </c>
      <c r="M129" s="5"/>
      <c r="N129" s="5"/>
      <c r="O129" s="5"/>
      <c r="P129" s="5"/>
      <c r="Q129" s="5"/>
      <c r="R129" s="21">
        <f t="shared" si="7"/>
        <v>0</v>
      </c>
    </row>
    <row r="130" spans="2:18" s="1" customFormat="1" ht="30">
      <c r="B130" s="20">
        <v>123</v>
      </c>
      <c r="C130" s="4">
        <v>121450000</v>
      </c>
      <c r="D130" s="5" t="s">
        <v>124</v>
      </c>
      <c r="E130" s="4">
        <v>3</v>
      </c>
      <c r="F130" s="7" t="s">
        <v>205</v>
      </c>
      <c r="G130" s="5"/>
      <c r="H130" s="5"/>
      <c r="I130" s="5"/>
      <c r="J130" s="5"/>
      <c r="K130" s="5"/>
      <c r="L130" s="6">
        <f t="shared" si="6"/>
        <v>0</v>
      </c>
      <c r="M130" s="5"/>
      <c r="N130" s="5"/>
      <c r="O130" s="5"/>
      <c r="P130" s="5"/>
      <c r="Q130" s="5"/>
      <c r="R130" s="21">
        <f t="shared" si="7"/>
        <v>0</v>
      </c>
    </row>
    <row r="131" spans="2:18" s="1" customFormat="1" ht="30">
      <c r="B131" s="20">
        <v>124</v>
      </c>
      <c r="C131" s="4">
        <v>121612000</v>
      </c>
      <c r="D131" s="5" t="s">
        <v>125</v>
      </c>
      <c r="E131" s="4">
        <v>51</v>
      </c>
      <c r="F131" s="7" t="s">
        <v>205</v>
      </c>
      <c r="G131" s="5"/>
      <c r="H131" s="5"/>
      <c r="I131" s="5"/>
      <c r="J131" s="5"/>
      <c r="K131" s="5"/>
      <c r="L131" s="6">
        <f t="shared" si="6"/>
        <v>0</v>
      </c>
      <c r="M131" s="5"/>
      <c r="N131" s="5"/>
      <c r="O131" s="5"/>
      <c r="P131" s="5"/>
      <c r="Q131" s="5"/>
      <c r="R131" s="21">
        <f t="shared" si="7"/>
        <v>0</v>
      </c>
    </row>
    <row r="132" spans="2:18" s="1" customFormat="1" ht="30">
      <c r="B132" s="20">
        <v>125</v>
      </c>
      <c r="C132" s="4">
        <v>121731200</v>
      </c>
      <c r="D132" s="5" t="s">
        <v>126</v>
      </c>
      <c r="E132" s="4">
        <v>8</v>
      </c>
      <c r="F132" s="7" t="s">
        <v>205</v>
      </c>
      <c r="G132" s="5"/>
      <c r="H132" s="5"/>
      <c r="I132" s="5"/>
      <c r="J132" s="5"/>
      <c r="K132" s="5"/>
      <c r="L132" s="6">
        <f t="shared" si="6"/>
        <v>0</v>
      </c>
      <c r="M132" s="5"/>
      <c r="N132" s="5"/>
      <c r="O132" s="5"/>
      <c r="P132" s="5"/>
      <c r="Q132" s="5"/>
      <c r="R132" s="21">
        <f t="shared" si="7"/>
        <v>0</v>
      </c>
    </row>
    <row r="133" spans="2:18" s="1" customFormat="1" ht="30">
      <c r="B133" s="20">
        <v>126</v>
      </c>
      <c r="C133" s="4">
        <v>121860700</v>
      </c>
      <c r="D133" s="5" t="s">
        <v>127</v>
      </c>
      <c r="E133" s="4">
        <v>186</v>
      </c>
      <c r="F133" s="7" t="s">
        <v>205</v>
      </c>
      <c r="G133" s="5"/>
      <c r="H133" s="5"/>
      <c r="I133" s="5"/>
      <c r="J133" s="5"/>
      <c r="K133" s="5"/>
      <c r="L133" s="6">
        <f t="shared" si="6"/>
        <v>0</v>
      </c>
      <c r="M133" s="5"/>
      <c r="N133" s="5"/>
      <c r="O133" s="5"/>
      <c r="P133" s="5"/>
      <c r="Q133" s="5"/>
      <c r="R133" s="21">
        <f t="shared" si="7"/>
        <v>0</v>
      </c>
    </row>
    <row r="134" spans="2:18" s="1" customFormat="1" ht="30">
      <c r="B134" s="20">
        <v>127</v>
      </c>
      <c r="C134" s="4">
        <v>121910000</v>
      </c>
      <c r="D134" s="5" t="s">
        <v>128</v>
      </c>
      <c r="E134" s="4">
        <v>2</v>
      </c>
      <c r="F134" s="7" t="s">
        <v>205</v>
      </c>
      <c r="G134" s="5"/>
      <c r="H134" s="5"/>
      <c r="I134" s="5"/>
      <c r="J134" s="5"/>
      <c r="K134" s="5"/>
      <c r="L134" s="6">
        <f t="shared" si="6"/>
        <v>0</v>
      </c>
      <c r="M134" s="5"/>
      <c r="N134" s="5"/>
      <c r="O134" s="5"/>
      <c r="P134" s="5"/>
      <c r="Q134" s="5"/>
      <c r="R134" s="21">
        <f t="shared" si="7"/>
        <v>0</v>
      </c>
    </row>
    <row r="135" spans="2:18" s="1" customFormat="1" ht="30">
      <c r="B135" s="20">
        <v>128</v>
      </c>
      <c r="C135" s="4">
        <v>121912000</v>
      </c>
      <c r="D135" s="5" t="s">
        <v>129</v>
      </c>
      <c r="E135" s="4">
        <v>3</v>
      </c>
      <c r="F135" s="7" t="s">
        <v>205</v>
      </c>
      <c r="G135" s="5"/>
      <c r="H135" s="5"/>
      <c r="I135" s="5"/>
      <c r="J135" s="5"/>
      <c r="K135" s="5"/>
      <c r="L135" s="6">
        <f t="shared" si="6"/>
        <v>0</v>
      </c>
      <c r="M135" s="5"/>
      <c r="N135" s="5"/>
      <c r="O135" s="5"/>
      <c r="P135" s="5"/>
      <c r="Q135" s="5"/>
      <c r="R135" s="21">
        <f t="shared" si="7"/>
        <v>0</v>
      </c>
    </row>
    <row r="136" spans="2:18" s="1" customFormat="1" ht="30">
      <c r="B136" s="20">
        <v>129</v>
      </c>
      <c r="C136" s="4">
        <v>121930400</v>
      </c>
      <c r="D136" s="5" t="s">
        <v>130</v>
      </c>
      <c r="E136" s="4">
        <v>6</v>
      </c>
      <c r="F136" s="7" t="s">
        <v>205</v>
      </c>
      <c r="G136" s="5"/>
      <c r="H136" s="5"/>
      <c r="I136" s="5"/>
      <c r="J136" s="5"/>
      <c r="K136" s="5"/>
      <c r="L136" s="6">
        <f t="shared" ref="L136:L167" si="8">J136*E136</f>
        <v>0</v>
      </c>
      <c r="M136" s="5"/>
      <c r="N136" s="5"/>
      <c r="O136" s="5"/>
      <c r="P136" s="5"/>
      <c r="Q136" s="5"/>
      <c r="R136" s="21">
        <f t="shared" ref="R136:R167" si="9">P136*E136</f>
        <v>0</v>
      </c>
    </row>
    <row r="137" spans="2:18" s="1" customFormat="1" ht="45">
      <c r="B137" s="20">
        <v>130</v>
      </c>
      <c r="C137" s="4">
        <v>122110900</v>
      </c>
      <c r="D137" s="5" t="s">
        <v>131</v>
      </c>
      <c r="E137" s="4">
        <v>36</v>
      </c>
      <c r="F137" s="7" t="s">
        <v>205</v>
      </c>
      <c r="G137" s="5"/>
      <c r="H137" s="5"/>
      <c r="I137" s="5"/>
      <c r="J137" s="5"/>
      <c r="K137" s="5"/>
      <c r="L137" s="6">
        <f t="shared" si="8"/>
        <v>0</v>
      </c>
      <c r="M137" s="5"/>
      <c r="N137" s="5"/>
      <c r="O137" s="5"/>
      <c r="P137" s="5"/>
      <c r="Q137" s="5"/>
      <c r="R137" s="21">
        <f t="shared" si="9"/>
        <v>0</v>
      </c>
    </row>
    <row r="138" spans="2:18" s="1" customFormat="1" ht="30">
      <c r="B138" s="20">
        <v>131</v>
      </c>
      <c r="C138" s="4">
        <v>122114000</v>
      </c>
      <c r="D138" s="5" t="s">
        <v>132</v>
      </c>
      <c r="E138" s="4">
        <v>8</v>
      </c>
      <c r="F138" s="7" t="s">
        <v>205</v>
      </c>
      <c r="G138" s="5"/>
      <c r="H138" s="5"/>
      <c r="I138" s="5"/>
      <c r="J138" s="5"/>
      <c r="K138" s="5"/>
      <c r="L138" s="6">
        <f t="shared" si="8"/>
        <v>0</v>
      </c>
      <c r="M138" s="5"/>
      <c r="N138" s="5"/>
      <c r="O138" s="5"/>
      <c r="P138" s="5"/>
      <c r="Q138" s="5"/>
      <c r="R138" s="21">
        <f t="shared" si="9"/>
        <v>0</v>
      </c>
    </row>
    <row r="139" spans="2:18" s="1" customFormat="1" ht="60">
      <c r="B139" s="20">
        <v>132</v>
      </c>
      <c r="C139" s="4">
        <v>122214100</v>
      </c>
      <c r="D139" s="5" t="s">
        <v>133</v>
      </c>
      <c r="E139" s="4">
        <v>8</v>
      </c>
      <c r="F139" s="7" t="s">
        <v>205</v>
      </c>
      <c r="G139" s="5"/>
      <c r="H139" s="5"/>
      <c r="I139" s="5"/>
      <c r="J139" s="5"/>
      <c r="K139" s="5"/>
      <c r="L139" s="6">
        <f t="shared" si="8"/>
        <v>0</v>
      </c>
      <c r="M139" s="5"/>
      <c r="N139" s="5"/>
      <c r="O139" s="5"/>
      <c r="P139" s="5"/>
      <c r="Q139" s="5"/>
      <c r="R139" s="21">
        <f t="shared" si="9"/>
        <v>0</v>
      </c>
    </row>
    <row r="140" spans="2:18" s="1" customFormat="1" ht="45">
      <c r="B140" s="20">
        <v>133</v>
      </c>
      <c r="C140" s="4">
        <v>122219000</v>
      </c>
      <c r="D140" s="5" t="s">
        <v>134</v>
      </c>
      <c r="E140" s="4">
        <v>33</v>
      </c>
      <c r="F140" s="7" t="s">
        <v>205</v>
      </c>
      <c r="G140" s="5"/>
      <c r="H140" s="5"/>
      <c r="I140" s="5"/>
      <c r="J140" s="5"/>
      <c r="K140" s="5"/>
      <c r="L140" s="6">
        <f t="shared" si="8"/>
        <v>0</v>
      </c>
      <c r="M140" s="5"/>
      <c r="N140" s="5"/>
      <c r="O140" s="5"/>
      <c r="P140" s="5"/>
      <c r="Q140" s="5"/>
      <c r="R140" s="21">
        <f t="shared" si="9"/>
        <v>0</v>
      </c>
    </row>
    <row r="141" spans="2:18" s="1" customFormat="1" ht="30">
      <c r="B141" s="20">
        <v>134</v>
      </c>
      <c r="C141" s="4">
        <v>123226000</v>
      </c>
      <c r="D141" s="5" t="s">
        <v>135</v>
      </c>
      <c r="E141" s="4">
        <v>36</v>
      </c>
      <c r="F141" s="7" t="s">
        <v>205</v>
      </c>
      <c r="G141" s="5"/>
      <c r="H141" s="5"/>
      <c r="I141" s="5"/>
      <c r="J141" s="5"/>
      <c r="K141" s="5"/>
      <c r="L141" s="6">
        <f t="shared" si="8"/>
        <v>0</v>
      </c>
      <c r="M141" s="5"/>
      <c r="N141" s="5"/>
      <c r="O141" s="5"/>
      <c r="P141" s="5"/>
      <c r="Q141" s="5"/>
      <c r="R141" s="21">
        <f t="shared" si="9"/>
        <v>0</v>
      </c>
    </row>
    <row r="142" spans="2:18" s="1" customFormat="1" ht="30">
      <c r="B142" s="20">
        <v>135</v>
      </c>
      <c r="C142" s="4">
        <v>123603500</v>
      </c>
      <c r="D142" s="5" t="s">
        <v>136</v>
      </c>
      <c r="E142" s="4">
        <v>5</v>
      </c>
      <c r="F142" s="7" t="s">
        <v>205</v>
      </c>
      <c r="G142" s="5"/>
      <c r="H142" s="5"/>
      <c r="I142" s="5"/>
      <c r="J142" s="5"/>
      <c r="K142" s="5"/>
      <c r="L142" s="6">
        <f t="shared" si="8"/>
        <v>0</v>
      </c>
      <c r="M142" s="5"/>
      <c r="N142" s="5"/>
      <c r="O142" s="5"/>
      <c r="P142" s="5"/>
      <c r="Q142" s="5"/>
      <c r="R142" s="21">
        <f t="shared" si="9"/>
        <v>0</v>
      </c>
    </row>
    <row r="143" spans="2:18" s="1" customFormat="1" ht="30">
      <c r="B143" s="20">
        <v>136</v>
      </c>
      <c r="C143" s="4">
        <v>130806000</v>
      </c>
      <c r="D143" s="5" t="s">
        <v>137</v>
      </c>
      <c r="E143" s="4">
        <v>2150</v>
      </c>
      <c r="F143" s="7" t="s">
        <v>206</v>
      </c>
      <c r="G143" s="5"/>
      <c r="H143" s="5"/>
      <c r="I143" s="5"/>
      <c r="J143" s="5"/>
      <c r="K143" s="5"/>
      <c r="L143" s="6">
        <f t="shared" si="8"/>
        <v>0</v>
      </c>
      <c r="M143" s="5"/>
      <c r="N143" s="5"/>
      <c r="O143" s="5"/>
      <c r="P143" s="5"/>
      <c r="Q143" s="5"/>
      <c r="R143" s="21">
        <f t="shared" si="9"/>
        <v>0</v>
      </c>
    </row>
    <row r="144" spans="2:18" s="1" customFormat="1" ht="30">
      <c r="B144" s="20">
        <v>137</v>
      </c>
      <c r="C144" s="4">
        <v>130807100</v>
      </c>
      <c r="D144" s="5" t="s">
        <v>201</v>
      </c>
      <c r="E144" s="4">
        <v>2863</v>
      </c>
      <c r="F144" s="7" t="s">
        <v>206</v>
      </c>
      <c r="G144" s="5"/>
      <c r="H144" s="5"/>
      <c r="I144" s="5"/>
      <c r="J144" s="5"/>
      <c r="K144" s="5"/>
      <c r="L144" s="6">
        <f t="shared" si="8"/>
        <v>0</v>
      </c>
      <c r="M144" s="5"/>
      <c r="N144" s="5"/>
      <c r="O144" s="5"/>
      <c r="P144" s="5"/>
      <c r="Q144" s="5"/>
      <c r="R144" s="21">
        <f t="shared" si="9"/>
        <v>0</v>
      </c>
    </row>
    <row r="145" spans="2:18" s="1" customFormat="1" ht="45">
      <c r="B145" s="20">
        <v>138</v>
      </c>
      <c r="C145" s="4">
        <v>130820000</v>
      </c>
      <c r="D145" s="5" t="s">
        <v>138</v>
      </c>
      <c r="E145" s="4">
        <v>17768</v>
      </c>
      <c r="F145" s="7" t="s">
        <v>206</v>
      </c>
      <c r="G145" s="5"/>
      <c r="H145" s="5"/>
      <c r="I145" s="5"/>
      <c r="J145" s="5"/>
      <c r="K145" s="5"/>
      <c r="L145" s="6">
        <f t="shared" si="8"/>
        <v>0</v>
      </c>
      <c r="M145" s="5"/>
      <c r="N145" s="5"/>
      <c r="O145" s="5"/>
      <c r="P145" s="5"/>
      <c r="Q145" s="5"/>
      <c r="R145" s="21">
        <f t="shared" si="9"/>
        <v>0</v>
      </c>
    </row>
    <row r="146" spans="2:18" s="1" customFormat="1">
      <c r="B146" s="20">
        <v>139</v>
      </c>
      <c r="C146" s="4">
        <v>130850000</v>
      </c>
      <c r="D146" s="5" t="s">
        <v>139</v>
      </c>
      <c r="E146" s="4">
        <v>929</v>
      </c>
      <c r="F146" s="7" t="s">
        <v>206</v>
      </c>
      <c r="G146" s="5"/>
      <c r="H146" s="5"/>
      <c r="I146" s="5"/>
      <c r="J146" s="5"/>
      <c r="K146" s="5"/>
      <c r="L146" s="6">
        <f t="shared" si="8"/>
        <v>0</v>
      </c>
      <c r="M146" s="5"/>
      <c r="N146" s="5"/>
      <c r="O146" s="5"/>
      <c r="P146" s="5"/>
      <c r="Q146" s="5"/>
      <c r="R146" s="21">
        <f t="shared" si="9"/>
        <v>0</v>
      </c>
    </row>
    <row r="147" spans="2:18" s="1" customFormat="1" ht="45">
      <c r="B147" s="20">
        <v>140</v>
      </c>
      <c r="C147" s="4">
        <v>130951000</v>
      </c>
      <c r="D147" s="5" t="s">
        <v>140</v>
      </c>
      <c r="E147" s="4">
        <v>84</v>
      </c>
      <c r="F147" s="7" t="s">
        <v>205</v>
      </c>
      <c r="G147" s="5"/>
      <c r="H147" s="5"/>
      <c r="I147" s="5"/>
      <c r="J147" s="5"/>
      <c r="K147" s="5"/>
      <c r="L147" s="6">
        <f t="shared" si="8"/>
        <v>0</v>
      </c>
      <c r="M147" s="5"/>
      <c r="N147" s="5"/>
      <c r="O147" s="5"/>
      <c r="P147" s="5"/>
      <c r="Q147" s="5"/>
      <c r="R147" s="21">
        <f t="shared" si="9"/>
        <v>0</v>
      </c>
    </row>
    <row r="148" spans="2:18" s="1" customFormat="1">
      <c r="B148" s="20">
        <v>141</v>
      </c>
      <c r="C148" s="4">
        <v>141021000</v>
      </c>
      <c r="D148" s="5" t="s">
        <v>141</v>
      </c>
      <c r="E148" s="4">
        <v>12</v>
      </c>
      <c r="F148" s="7" t="s">
        <v>205</v>
      </c>
      <c r="G148" s="5"/>
      <c r="H148" s="5"/>
      <c r="I148" s="5"/>
      <c r="J148" s="5"/>
      <c r="K148" s="5"/>
      <c r="L148" s="6">
        <f t="shared" si="8"/>
        <v>0</v>
      </c>
      <c r="M148" s="5"/>
      <c r="N148" s="5"/>
      <c r="O148" s="5"/>
      <c r="P148" s="5"/>
      <c r="Q148" s="5"/>
      <c r="R148" s="21">
        <f t="shared" si="9"/>
        <v>0</v>
      </c>
    </row>
    <row r="149" spans="2:18" s="1" customFormat="1">
      <c r="B149" s="20">
        <v>142</v>
      </c>
      <c r="C149" s="4">
        <v>141023000</v>
      </c>
      <c r="D149" s="5" t="s">
        <v>142</v>
      </c>
      <c r="E149" s="4">
        <v>40</v>
      </c>
      <c r="F149" s="7" t="s">
        <v>205</v>
      </c>
      <c r="G149" s="5"/>
      <c r="H149" s="5"/>
      <c r="I149" s="5"/>
      <c r="J149" s="5"/>
      <c r="K149" s="5"/>
      <c r="L149" s="6">
        <f t="shared" si="8"/>
        <v>0</v>
      </c>
      <c r="M149" s="5"/>
      <c r="N149" s="5"/>
      <c r="O149" s="5"/>
      <c r="P149" s="5"/>
      <c r="Q149" s="5"/>
      <c r="R149" s="21">
        <f t="shared" si="9"/>
        <v>0</v>
      </c>
    </row>
    <row r="150" spans="2:18" s="1" customFormat="1">
      <c r="B150" s="20">
        <v>143</v>
      </c>
      <c r="C150" s="4">
        <v>141029000</v>
      </c>
      <c r="D150" s="5" t="s">
        <v>143</v>
      </c>
      <c r="E150" s="4">
        <v>3</v>
      </c>
      <c r="F150" s="7" t="s">
        <v>205</v>
      </c>
      <c r="G150" s="5"/>
      <c r="H150" s="5"/>
      <c r="I150" s="5"/>
      <c r="J150" s="5"/>
      <c r="K150" s="5"/>
      <c r="L150" s="6">
        <f t="shared" si="8"/>
        <v>0</v>
      </c>
      <c r="M150" s="5"/>
      <c r="N150" s="5"/>
      <c r="O150" s="5"/>
      <c r="P150" s="5"/>
      <c r="Q150" s="5"/>
      <c r="R150" s="21">
        <f t="shared" si="9"/>
        <v>0</v>
      </c>
    </row>
    <row r="151" spans="2:18" s="1" customFormat="1" ht="60">
      <c r="B151" s="20">
        <v>144</v>
      </c>
      <c r="C151" s="4">
        <v>141040100</v>
      </c>
      <c r="D151" s="5" t="s">
        <v>144</v>
      </c>
      <c r="E151" s="4">
        <v>4</v>
      </c>
      <c r="F151" s="7" t="s">
        <v>205</v>
      </c>
      <c r="G151" s="5"/>
      <c r="H151" s="5"/>
      <c r="I151" s="5"/>
      <c r="J151" s="5"/>
      <c r="K151" s="5"/>
      <c r="L151" s="6">
        <f t="shared" si="8"/>
        <v>0</v>
      </c>
      <c r="M151" s="5"/>
      <c r="N151" s="5"/>
      <c r="O151" s="5"/>
      <c r="P151" s="5"/>
      <c r="Q151" s="5"/>
      <c r="R151" s="21">
        <f t="shared" si="9"/>
        <v>0</v>
      </c>
    </row>
    <row r="152" spans="2:18" s="1" customFormat="1" ht="60">
      <c r="B152" s="20">
        <v>145</v>
      </c>
      <c r="C152" s="4">
        <v>141040300</v>
      </c>
      <c r="D152" s="5" t="s">
        <v>145</v>
      </c>
      <c r="E152" s="4">
        <v>8</v>
      </c>
      <c r="F152" s="7" t="s">
        <v>205</v>
      </c>
      <c r="G152" s="5"/>
      <c r="H152" s="5"/>
      <c r="I152" s="5"/>
      <c r="J152" s="5"/>
      <c r="K152" s="5"/>
      <c r="L152" s="6">
        <f t="shared" si="8"/>
        <v>0</v>
      </c>
      <c r="M152" s="5"/>
      <c r="N152" s="5"/>
      <c r="O152" s="5"/>
      <c r="P152" s="5"/>
      <c r="Q152" s="5"/>
      <c r="R152" s="21">
        <f t="shared" si="9"/>
        <v>0</v>
      </c>
    </row>
    <row r="153" spans="2:18" s="1" customFormat="1" ht="45">
      <c r="B153" s="20">
        <v>146</v>
      </c>
      <c r="C153" s="4">
        <v>141041000</v>
      </c>
      <c r="D153" s="5" t="s">
        <v>146</v>
      </c>
      <c r="E153" s="4">
        <v>10</v>
      </c>
      <c r="F153" s="7" t="s">
        <v>205</v>
      </c>
      <c r="G153" s="5"/>
      <c r="H153" s="5"/>
      <c r="I153" s="5"/>
      <c r="J153" s="5"/>
      <c r="K153" s="5"/>
      <c r="L153" s="6">
        <f t="shared" si="8"/>
        <v>0</v>
      </c>
      <c r="M153" s="5"/>
      <c r="N153" s="5"/>
      <c r="O153" s="5"/>
      <c r="P153" s="5"/>
      <c r="Q153" s="5"/>
      <c r="R153" s="21">
        <f t="shared" si="9"/>
        <v>0</v>
      </c>
    </row>
    <row r="154" spans="2:18" s="1" customFormat="1">
      <c r="B154" s="20">
        <v>147</v>
      </c>
      <c r="C154" s="4">
        <v>141045900</v>
      </c>
      <c r="D154" s="5" t="s">
        <v>147</v>
      </c>
      <c r="E154" s="4">
        <v>132</v>
      </c>
      <c r="F154" s="7" t="s">
        <v>205</v>
      </c>
      <c r="G154" s="5"/>
      <c r="H154" s="5"/>
      <c r="I154" s="5"/>
      <c r="J154" s="5"/>
      <c r="K154" s="5"/>
      <c r="L154" s="6">
        <f t="shared" si="8"/>
        <v>0</v>
      </c>
      <c r="M154" s="5"/>
      <c r="N154" s="5"/>
      <c r="O154" s="5"/>
      <c r="P154" s="5"/>
      <c r="Q154" s="5"/>
      <c r="R154" s="21">
        <f t="shared" si="9"/>
        <v>0</v>
      </c>
    </row>
    <row r="155" spans="2:18" s="1" customFormat="1" ht="60">
      <c r="B155" s="20">
        <v>148</v>
      </c>
      <c r="C155" s="4">
        <v>141140500</v>
      </c>
      <c r="D155" s="5" t="s">
        <v>148</v>
      </c>
      <c r="E155" s="4">
        <v>238</v>
      </c>
      <c r="F155" s="7" t="s">
        <v>205</v>
      </c>
      <c r="G155" s="5"/>
      <c r="H155" s="5"/>
      <c r="I155" s="5"/>
      <c r="J155" s="5"/>
      <c r="K155" s="5"/>
      <c r="L155" s="6">
        <f t="shared" si="8"/>
        <v>0</v>
      </c>
      <c r="M155" s="5"/>
      <c r="N155" s="5"/>
      <c r="O155" s="5"/>
      <c r="P155" s="5"/>
      <c r="Q155" s="5"/>
      <c r="R155" s="21">
        <f t="shared" si="9"/>
        <v>0</v>
      </c>
    </row>
    <row r="156" spans="2:18" s="1" customFormat="1" ht="60">
      <c r="B156" s="20">
        <v>149</v>
      </c>
      <c r="C156" s="4">
        <v>141140600</v>
      </c>
      <c r="D156" s="5" t="s">
        <v>149</v>
      </c>
      <c r="E156" s="4">
        <v>76</v>
      </c>
      <c r="F156" s="7" t="s">
        <v>205</v>
      </c>
      <c r="G156" s="5"/>
      <c r="H156" s="5"/>
      <c r="I156" s="5"/>
      <c r="J156" s="5"/>
      <c r="K156" s="5"/>
      <c r="L156" s="6">
        <f t="shared" si="8"/>
        <v>0</v>
      </c>
      <c r="M156" s="5"/>
      <c r="N156" s="5"/>
      <c r="O156" s="5"/>
      <c r="P156" s="5"/>
      <c r="Q156" s="5"/>
      <c r="R156" s="21">
        <f t="shared" si="9"/>
        <v>0</v>
      </c>
    </row>
    <row r="157" spans="2:18" s="1" customFormat="1" ht="30">
      <c r="B157" s="20">
        <v>150</v>
      </c>
      <c r="C157" s="4">
        <v>142205100</v>
      </c>
      <c r="D157" s="5" t="s">
        <v>150</v>
      </c>
      <c r="E157" s="4">
        <v>17</v>
      </c>
      <c r="F157" s="7" t="s">
        <v>205</v>
      </c>
      <c r="G157" s="5"/>
      <c r="H157" s="5"/>
      <c r="I157" s="5"/>
      <c r="J157" s="5"/>
      <c r="K157" s="5"/>
      <c r="L157" s="6">
        <f t="shared" si="8"/>
        <v>0</v>
      </c>
      <c r="M157" s="5"/>
      <c r="N157" s="5"/>
      <c r="O157" s="5"/>
      <c r="P157" s="5"/>
      <c r="Q157" s="5"/>
      <c r="R157" s="21">
        <f t="shared" si="9"/>
        <v>0</v>
      </c>
    </row>
    <row r="158" spans="2:18" s="1" customFormat="1" ht="30">
      <c r="B158" s="20">
        <v>151</v>
      </c>
      <c r="C158" s="4">
        <v>142205200</v>
      </c>
      <c r="D158" s="5" t="s">
        <v>151</v>
      </c>
      <c r="E158" s="4">
        <v>7</v>
      </c>
      <c r="F158" s="7" t="s">
        <v>205</v>
      </c>
      <c r="G158" s="5"/>
      <c r="H158" s="5"/>
      <c r="I158" s="5"/>
      <c r="J158" s="5"/>
      <c r="K158" s="5"/>
      <c r="L158" s="6">
        <f t="shared" si="8"/>
        <v>0</v>
      </c>
      <c r="M158" s="5"/>
      <c r="N158" s="5"/>
      <c r="O158" s="5"/>
      <c r="P158" s="5"/>
      <c r="Q158" s="5"/>
      <c r="R158" s="21">
        <f t="shared" si="9"/>
        <v>0</v>
      </c>
    </row>
    <row r="159" spans="2:18" s="1" customFormat="1" ht="30">
      <c r="B159" s="20">
        <v>152</v>
      </c>
      <c r="C159" s="4">
        <v>142205400</v>
      </c>
      <c r="D159" s="5" t="s">
        <v>152</v>
      </c>
      <c r="E159" s="4">
        <v>44</v>
      </c>
      <c r="F159" s="7" t="s">
        <v>205</v>
      </c>
      <c r="G159" s="5"/>
      <c r="H159" s="5"/>
      <c r="I159" s="5"/>
      <c r="J159" s="5"/>
      <c r="K159" s="5"/>
      <c r="L159" s="6">
        <f t="shared" si="8"/>
        <v>0</v>
      </c>
      <c r="M159" s="5"/>
      <c r="N159" s="5"/>
      <c r="O159" s="5"/>
      <c r="P159" s="5"/>
      <c r="Q159" s="5"/>
      <c r="R159" s="21">
        <f t="shared" si="9"/>
        <v>0</v>
      </c>
    </row>
    <row r="160" spans="2:18" s="1" customFormat="1" ht="45">
      <c r="B160" s="20">
        <v>153</v>
      </c>
      <c r="C160" s="4">
        <v>142208000</v>
      </c>
      <c r="D160" s="5" t="s">
        <v>153</v>
      </c>
      <c r="E160" s="4">
        <v>7</v>
      </c>
      <c r="F160" s="7" t="s">
        <v>205</v>
      </c>
      <c r="G160" s="5"/>
      <c r="H160" s="5"/>
      <c r="I160" s="5"/>
      <c r="J160" s="5"/>
      <c r="K160" s="5"/>
      <c r="L160" s="6">
        <f t="shared" si="8"/>
        <v>0</v>
      </c>
      <c r="M160" s="5"/>
      <c r="N160" s="5"/>
      <c r="O160" s="5"/>
      <c r="P160" s="5"/>
      <c r="Q160" s="5"/>
      <c r="R160" s="21">
        <f t="shared" si="9"/>
        <v>0</v>
      </c>
    </row>
    <row r="161" spans="2:18" s="1" customFormat="1" ht="30">
      <c r="B161" s="20">
        <v>154</v>
      </c>
      <c r="C161" s="4">
        <v>142211000</v>
      </c>
      <c r="D161" s="5" t="s">
        <v>154</v>
      </c>
      <c r="E161" s="4">
        <v>86</v>
      </c>
      <c r="F161" s="7" t="s">
        <v>205</v>
      </c>
      <c r="G161" s="5"/>
      <c r="H161" s="5"/>
      <c r="I161" s="5"/>
      <c r="J161" s="5"/>
      <c r="K161" s="5"/>
      <c r="L161" s="6">
        <f t="shared" si="8"/>
        <v>0</v>
      </c>
      <c r="M161" s="5"/>
      <c r="N161" s="5"/>
      <c r="O161" s="5"/>
      <c r="P161" s="5"/>
      <c r="Q161" s="5"/>
      <c r="R161" s="21">
        <f t="shared" si="9"/>
        <v>0</v>
      </c>
    </row>
    <row r="162" spans="2:18" s="1" customFormat="1" ht="30">
      <c r="B162" s="20">
        <v>155</v>
      </c>
      <c r="C162" s="4">
        <v>142313000</v>
      </c>
      <c r="D162" s="5" t="s">
        <v>155</v>
      </c>
      <c r="E162" s="4">
        <v>3</v>
      </c>
      <c r="F162" s="7" t="s">
        <v>205</v>
      </c>
      <c r="G162" s="5"/>
      <c r="H162" s="5"/>
      <c r="I162" s="5"/>
      <c r="J162" s="5"/>
      <c r="K162" s="5"/>
      <c r="L162" s="6">
        <f t="shared" si="8"/>
        <v>0</v>
      </c>
      <c r="M162" s="5"/>
      <c r="N162" s="5"/>
      <c r="O162" s="5"/>
      <c r="P162" s="5"/>
      <c r="Q162" s="5"/>
      <c r="R162" s="21">
        <f t="shared" si="9"/>
        <v>0</v>
      </c>
    </row>
    <row r="163" spans="2:18" s="1" customFormat="1" ht="45">
      <c r="B163" s="20">
        <v>156</v>
      </c>
      <c r="C163" s="4">
        <v>142601000</v>
      </c>
      <c r="D163" s="5" t="s">
        <v>156</v>
      </c>
      <c r="E163" s="4">
        <v>20</v>
      </c>
      <c r="F163" s="7" t="s">
        <v>205</v>
      </c>
      <c r="G163" s="5"/>
      <c r="H163" s="5"/>
      <c r="I163" s="5"/>
      <c r="J163" s="5"/>
      <c r="K163" s="5"/>
      <c r="L163" s="6">
        <f t="shared" si="8"/>
        <v>0</v>
      </c>
      <c r="M163" s="5"/>
      <c r="N163" s="5"/>
      <c r="O163" s="5"/>
      <c r="P163" s="5"/>
      <c r="Q163" s="5"/>
      <c r="R163" s="21">
        <f t="shared" si="9"/>
        <v>0</v>
      </c>
    </row>
    <row r="164" spans="2:18" s="1" customFormat="1" ht="60">
      <c r="B164" s="20">
        <v>157</v>
      </c>
      <c r="C164" s="4">
        <v>142626600</v>
      </c>
      <c r="D164" s="5" t="s">
        <v>157</v>
      </c>
      <c r="E164" s="4">
        <v>4</v>
      </c>
      <c r="F164" s="7" t="s">
        <v>205</v>
      </c>
      <c r="G164" s="5"/>
      <c r="H164" s="5"/>
      <c r="I164" s="5"/>
      <c r="J164" s="5"/>
      <c r="K164" s="5"/>
      <c r="L164" s="6">
        <f t="shared" si="8"/>
        <v>0</v>
      </c>
      <c r="M164" s="5"/>
      <c r="N164" s="5"/>
      <c r="O164" s="5"/>
      <c r="P164" s="5"/>
      <c r="Q164" s="5"/>
      <c r="R164" s="21">
        <f t="shared" si="9"/>
        <v>0</v>
      </c>
    </row>
    <row r="165" spans="2:18" s="1" customFormat="1" ht="60">
      <c r="B165" s="20">
        <v>158</v>
      </c>
      <c r="C165" s="4">
        <v>142627700</v>
      </c>
      <c r="D165" s="5" t="s">
        <v>158</v>
      </c>
      <c r="E165" s="4">
        <v>7</v>
      </c>
      <c r="F165" s="7" t="s">
        <v>205</v>
      </c>
      <c r="G165" s="5"/>
      <c r="H165" s="5"/>
      <c r="I165" s="5"/>
      <c r="J165" s="5"/>
      <c r="K165" s="5"/>
      <c r="L165" s="6">
        <f t="shared" si="8"/>
        <v>0</v>
      </c>
      <c r="M165" s="5"/>
      <c r="N165" s="5"/>
      <c r="O165" s="5"/>
      <c r="P165" s="5"/>
      <c r="Q165" s="5"/>
      <c r="R165" s="21">
        <f t="shared" si="9"/>
        <v>0</v>
      </c>
    </row>
    <row r="166" spans="2:18" s="1" customFormat="1">
      <c r="B166" s="20">
        <v>159</v>
      </c>
      <c r="C166" s="4">
        <v>143026000</v>
      </c>
      <c r="D166" s="5" t="s">
        <v>159</v>
      </c>
      <c r="E166" s="4">
        <v>97</v>
      </c>
      <c r="F166" s="7" t="s">
        <v>205</v>
      </c>
      <c r="G166" s="5"/>
      <c r="H166" s="5"/>
      <c r="I166" s="5"/>
      <c r="J166" s="5"/>
      <c r="K166" s="5"/>
      <c r="L166" s="6">
        <f t="shared" si="8"/>
        <v>0</v>
      </c>
      <c r="M166" s="5"/>
      <c r="N166" s="5"/>
      <c r="O166" s="5"/>
      <c r="P166" s="5"/>
      <c r="Q166" s="5"/>
      <c r="R166" s="21">
        <f t="shared" si="9"/>
        <v>0</v>
      </c>
    </row>
    <row r="167" spans="2:18" s="1" customFormat="1">
      <c r="B167" s="20">
        <v>160</v>
      </c>
      <c r="C167" s="4">
        <v>143033700</v>
      </c>
      <c r="D167" s="5" t="s">
        <v>160</v>
      </c>
      <c r="E167" s="4">
        <v>126</v>
      </c>
      <c r="F167" s="7" t="s">
        <v>205</v>
      </c>
      <c r="G167" s="5"/>
      <c r="H167" s="5"/>
      <c r="I167" s="5"/>
      <c r="J167" s="5"/>
      <c r="K167" s="5"/>
      <c r="L167" s="6">
        <f t="shared" si="8"/>
        <v>0</v>
      </c>
      <c r="M167" s="5"/>
      <c r="N167" s="5"/>
      <c r="O167" s="5"/>
      <c r="P167" s="5"/>
      <c r="Q167" s="5"/>
      <c r="R167" s="21">
        <f t="shared" si="9"/>
        <v>0</v>
      </c>
    </row>
    <row r="168" spans="2:18" s="1" customFormat="1" ht="30">
      <c r="B168" s="20">
        <v>161</v>
      </c>
      <c r="C168" s="4">
        <v>143122600</v>
      </c>
      <c r="D168" s="5" t="s">
        <v>161</v>
      </c>
      <c r="E168" s="4">
        <v>3</v>
      </c>
      <c r="F168" s="7" t="s">
        <v>205</v>
      </c>
      <c r="G168" s="5"/>
      <c r="H168" s="5"/>
      <c r="I168" s="5"/>
      <c r="J168" s="5"/>
      <c r="K168" s="5"/>
      <c r="L168" s="6">
        <f t="shared" ref="L168:L195" si="10">J168*E168</f>
        <v>0</v>
      </c>
      <c r="M168" s="5"/>
      <c r="N168" s="5"/>
      <c r="O168" s="5"/>
      <c r="P168" s="5"/>
      <c r="Q168" s="5"/>
      <c r="R168" s="21">
        <f t="shared" ref="R168:R195" si="11">P168*E168</f>
        <v>0</v>
      </c>
    </row>
    <row r="169" spans="2:18" s="1" customFormat="1" ht="30">
      <c r="B169" s="20">
        <v>162</v>
      </c>
      <c r="C169" s="4">
        <v>143127300</v>
      </c>
      <c r="D169" s="5" t="s">
        <v>162</v>
      </c>
      <c r="E169" s="4">
        <v>8</v>
      </c>
      <c r="F169" s="7" t="s">
        <v>205</v>
      </c>
      <c r="G169" s="5"/>
      <c r="H169" s="5"/>
      <c r="I169" s="5"/>
      <c r="J169" s="5"/>
      <c r="K169" s="5"/>
      <c r="L169" s="6">
        <f t="shared" si="10"/>
        <v>0</v>
      </c>
      <c r="M169" s="5"/>
      <c r="N169" s="5"/>
      <c r="O169" s="5"/>
      <c r="P169" s="5"/>
      <c r="Q169" s="5"/>
      <c r="R169" s="21">
        <f t="shared" si="11"/>
        <v>0</v>
      </c>
    </row>
    <row r="170" spans="2:18" s="1" customFormat="1" ht="30">
      <c r="B170" s="20">
        <v>163</v>
      </c>
      <c r="C170" s="4">
        <v>143128600</v>
      </c>
      <c r="D170" s="5" t="s">
        <v>163</v>
      </c>
      <c r="E170" s="4">
        <v>99</v>
      </c>
      <c r="F170" s="7" t="s">
        <v>205</v>
      </c>
      <c r="G170" s="5"/>
      <c r="H170" s="5"/>
      <c r="I170" s="5"/>
      <c r="J170" s="5"/>
      <c r="K170" s="5"/>
      <c r="L170" s="6">
        <f t="shared" si="10"/>
        <v>0</v>
      </c>
      <c r="M170" s="5"/>
      <c r="N170" s="5"/>
      <c r="O170" s="5"/>
      <c r="P170" s="5"/>
      <c r="Q170" s="5"/>
      <c r="R170" s="21">
        <f t="shared" si="11"/>
        <v>0</v>
      </c>
    </row>
    <row r="171" spans="2:18" s="1" customFormat="1" ht="30">
      <c r="B171" s="20">
        <v>164</v>
      </c>
      <c r="C171" s="4">
        <v>143142600</v>
      </c>
      <c r="D171" s="5" t="s">
        <v>164</v>
      </c>
      <c r="E171" s="4">
        <v>3</v>
      </c>
      <c r="F171" s="7" t="s">
        <v>205</v>
      </c>
      <c r="G171" s="5"/>
      <c r="H171" s="5"/>
      <c r="I171" s="5"/>
      <c r="J171" s="5"/>
      <c r="K171" s="5"/>
      <c r="L171" s="6">
        <f t="shared" si="10"/>
        <v>0</v>
      </c>
      <c r="M171" s="5"/>
      <c r="N171" s="5"/>
      <c r="O171" s="5"/>
      <c r="P171" s="5"/>
      <c r="Q171" s="5"/>
      <c r="R171" s="21">
        <f t="shared" si="11"/>
        <v>0</v>
      </c>
    </row>
    <row r="172" spans="2:18" s="1" customFormat="1" ht="30">
      <c r="B172" s="20">
        <v>165</v>
      </c>
      <c r="C172" s="4">
        <v>143155000</v>
      </c>
      <c r="D172" s="5" t="s">
        <v>165</v>
      </c>
      <c r="E172" s="4">
        <v>3</v>
      </c>
      <c r="F172" s="7" t="s">
        <v>205</v>
      </c>
      <c r="G172" s="5"/>
      <c r="H172" s="5"/>
      <c r="I172" s="5"/>
      <c r="J172" s="5"/>
      <c r="K172" s="5"/>
      <c r="L172" s="6">
        <f t="shared" si="10"/>
        <v>0</v>
      </c>
      <c r="M172" s="5"/>
      <c r="N172" s="5"/>
      <c r="O172" s="5"/>
      <c r="P172" s="5"/>
      <c r="Q172" s="5"/>
      <c r="R172" s="21">
        <f t="shared" si="11"/>
        <v>0</v>
      </c>
    </row>
    <row r="173" spans="2:18" s="1" customFormat="1">
      <c r="B173" s="20">
        <v>166</v>
      </c>
      <c r="C173" s="4">
        <v>143400200</v>
      </c>
      <c r="D173" s="5" t="s">
        <v>166</v>
      </c>
      <c r="E173" s="4">
        <v>89</v>
      </c>
      <c r="F173" s="7" t="s">
        <v>205</v>
      </c>
      <c r="G173" s="5"/>
      <c r="H173" s="5"/>
      <c r="I173" s="5"/>
      <c r="J173" s="5"/>
      <c r="K173" s="5"/>
      <c r="L173" s="6">
        <f t="shared" si="10"/>
        <v>0</v>
      </c>
      <c r="M173" s="5"/>
      <c r="N173" s="5"/>
      <c r="O173" s="5"/>
      <c r="P173" s="5"/>
      <c r="Q173" s="5"/>
      <c r="R173" s="21">
        <f t="shared" si="11"/>
        <v>0</v>
      </c>
    </row>
    <row r="174" spans="2:18" s="1" customFormat="1">
      <c r="B174" s="20">
        <v>167</v>
      </c>
      <c r="C174" s="4">
        <v>143400400</v>
      </c>
      <c r="D174" s="5" t="s">
        <v>167</v>
      </c>
      <c r="E174" s="4">
        <v>8</v>
      </c>
      <c r="F174" s="7" t="s">
        <v>205</v>
      </c>
      <c r="G174" s="5"/>
      <c r="H174" s="5"/>
      <c r="I174" s="5"/>
      <c r="J174" s="5"/>
      <c r="K174" s="5"/>
      <c r="L174" s="6">
        <f t="shared" si="10"/>
        <v>0</v>
      </c>
      <c r="M174" s="5"/>
      <c r="N174" s="5"/>
      <c r="O174" s="5"/>
      <c r="P174" s="5"/>
      <c r="Q174" s="5"/>
      <c r="R174" s="21">
        <f t="shared" si="11"/>
        <v>0</v>
      </c>
    </row>
    <row r="175" spans="2:18" s="1" customFormat="1" ht="30">
      <c r="B175" s="20">
        <v>168</v>
      </c>
      <c r="C175" s="4">
        <v>143401000</v>
      </c>
      <c r="D175" s="5" t="s">
        <v>168</v>
      </c>
      <c r="E175" s="4">
        <v>211</v>
      </c>
      <c r="F175" s="7" t="s">
        <v>205</v>
      </c>
      <c r="G175" s="5"/>
      <c r="H175" s="5"/>
      <c r="I175" s="5"/>
      <c r="J175" s="5"/>
      <c r="K175" s="5"/>
      <c r="L175" s="6">
        <f t="shared" si="10"/>
        <v>0</v>
      </c>
      <c r="M175" s="5"/>
      <c r="N175" s="5"/>
      <c r="O175" s="5"/>
      <c r="P175" s="5"/>
      <c r="Q175" s="5"/>
      <c r="R175" s="21">
        <f t="shared" si="11"/>
        <v>0</v>
      </c>
    </row>
    <row r="176" spans="2:18" s="1" customFormat="1">
      <c r="B176" s="20">
        <v>169</v>
      </c>
      <c r="C176" s="4">
        <v>143401800</v>
      </c>
      <c r="D176" s="5" t="s">
        <v>169</v>
      </c>
      <c r="E176" s="4">
        <v>113</v>
      </c>
      <c r="F176" s="7" t="s">
        <v>205</v>
      </c>
      <c r="G176" s="5"/>
      <c r="H176" s="5"/>
      <c r="I176" s="5"/>
      <c r="J176" s="5"/>
      <c r="K176" s="5"/>
      <c r="L176" s="6">
        <f t="shared" si="10"/>
        <v>0</v>
      </c>
      <c r="M176" s="5"/>
      <c r="N176" s="5"/>
      <c r="O176" s="5"/>
      <c r="P176" s="5"/>
      <c r="Q176" s="5"/>
      <c r="R176" s="21">
        <f t="shared" si="11"/>
        <v>0</v>
      </c>
    </row>
    <row r="177" spans="2:18" s="1" customFormat="1" ht="30">
      <c r="B177" s="20">
        <v>170</v>
      </c>
      <c r="C177" s="4">
        <v>143413000</v>
      </c>
      <c r="D177" s="5" t="s">
        <v>170</v>
      </c>
      <c r="E177" s="4">
        <v>30</v>
      </c>
      <c r="F177" s="7" t="s">
        <v>205</v>
      </c>
      <c r="G177" s="5"/>
      <c r="H177" s="5"/>
      <c r="I177" s="5"/>
      <c r="J177" s="5"/>
      <c r="K177" s="5"/>
      <c r="L177" s="6">
        <f t="shared" si="10"/>
        <v>0</v>
      </c>
      <c r="M177" s="5"/>
      <c r="N177" s="5"/>
      <c r="O177" s="5"/>
      <c r="P177" s="5"/>
      <c r="Q177" s="5"/>
      <c r="R177" s="21">
        <f t="shared" si="11"/>
        <v>0</v>
      </c>
    </row>
    <row r="178" spans="2:18" s="1" customFormat="1" ht="30">
      <c r="B178" s="20">
        <v>171</v>
      </c>
      <c r="C178" s="4">
        <v>143413200</v>
      </c>
      <c r="D178" s="5" t="s">
        <v>171</v>
      </c>
      <c r="E178" s="4">
        <v>38</v>
      </c>
      <c r="F178" s="7" t="s">
        <v>205</v>
      </c>
      <c r="G178" s="5"/>
      <c r="H178" s="5"/>
      <c r="I178" s="5"/>
      <c r="J178" s="5"/>
      <c r="K178" s="5"/>
      <c r="L178" s="6">
        <f t="shared" si="10"/>
        <v>0</v>
      </c>
      <c r="M178" s="5"/>
      <c r="N178" s="5"/>
      <c r="O178" s="5"/>
      <c r="P178" s="5"/>
      <c r="Q178" s="5"/>
      <c r="R178" s="21">
        <f t="shared" si="11"/>
        <v>0</v>
      </c>
    </row>
    <row r="179" spans="2:18" s="1" customFormat="1" ht="30">
      <c r="B179" s="20">
        <v>172</v>
      </c>
      <c r="C179" s="4">
        <v>143426600</v>
      </c>
      <c r="D179" s="5" t="s">
        <v>172</v>
      </c>
      <c r="E179" s="4">
        <v>40</v>
      </c>
      <c r="F179" s="7" t="s">
        <v>205</v>
      </c>
      <c r="G179" s="5"/>
      <c r="H179" s="5"/>
      <c r="I179" s="5"/>
      <c r="J179" s="5"/>
      <c r="K179" s="5"/>
      <c r="L179" s="6">
        <f t="shared" si="10"/>
        <v>0</v>
      </c>
      <c r="M179" s="5"/>
      <c r="N179" s="5"/>
      <c r="O179" s="5"/>
      <c r="P179" s="5"/>
      <c r="Q179" s="5"/>
      <c r="R179" s="21">
        <f t="shared" si="11"/>
        <v>0</v>
      </c>
    </row>
    <row r="180" spans="2:18" s="1" customFormat="1" ht="30">
      <c r="B180" s="20">
        <v>173</v>
      </c>
      <c r="C180" s="4">
        <v>143426700</v>
      </c>
      <c r="D180" s="5" t="s">
        <v>173</v>
      </c>
      <c r="E180" s="4">
        <v>4</v>
      </c>
      <c r="F180" s="7" t="s">
        <v>205</v>
      </c>
      <c r="G180" s="5"/>
      <c r="H180" s="5"/>
      <c r="I180" s="5"/>
      <c r="J180" s="5"/>
      <c r="K180" s="5"/>
      <c r="L180" s="6">
        <f t="shared" si="10"/>
        <v>0</v>
      </c>
      <c r="M180" s="5"/>
      <c r="N180" s="5"/>
      <c r="O180" s="5"/>
      <c r="P180" s="5"/>
      <c r="Q180" s="5"/>
      <c r="R180" s="21">
        <f t="shared" si="11"/>
        <v>0</v>
      </c>
    </row>
    <row r="181" spans="2:18" s="1" customFormat="1" ht="30">
      <c r="B181" s="20">
        <v>174</v>
      </c>
      <c r="C181" s="4">
        <v>143426800</v>
      </c>
      <c r="D181" s="5" t="s">
        <v>174</v>
      </c>
      <c r="E181" s="4">
        <v>19</v>
      </c>
      <c r="F181" s="7" t="s">
        <v>205</v>
      </c>
      <c r="G181" s="5"/>
      <c r="H181" s="5"/>
      <c r="I181" s="5"/>
      <c r="J181" s="5"/>
      <c r="K181" s="5"/>
      <c r="L181" s="6">
        <f t="shared" si="10"/>
        <v>0</v>
      </c>
      <c r="M181" s="5"/>
      <c r="N181" s="5"/>
      <c r="O181" s="5"/>
      <c r="P181" s="5"/>
      <c r="Q181" s="5"/>
      <c r="R181" s="21">
        <f t="shared" si="11"/>
        <v>0</v>
      </c>
    </row>
    <row r="182" spans="2:18" s="1" customFormat="1" ht="30">
      <c r="B182" s="20">
        <v>175</v>
      </c>
      <c r="C182" s="4">
        <v>143447700</v>
      </c>
      <c r="D182" s="5" t="s">
        <v>175</v>
      </c>
      <c r="E182" s="4">
        <v>20</v>
      </c>
      <c r="F182" s="7" t="s">
        <v>205</v>
      </c>
      <c r="G182" s="5"/>
      <c r="H182" s="5"/>
      <c r="I182" s="5"/>
      <c r="J182" s="5"/>
      <c r="K182" s="5"/>
      <c r="L182" s="6">
        <f t="shared" si="10"/>
        <v>0</v>
      </c>
      <c r="M182" s="5"/>
      <c r="N182" s="5"/>
      <c r="O182" s="5"/>
      <c r="P182" s="5"/>
      <c r="Q182" s="5"/>
      <c r="R182" s="21">
        <f t="shared" si="11"/>
        <v>0</v>
      </c>
    </row>
    <row r="183" spans="2:18" s="1" customFormat="1" ht="30">
      <c r="B183" s="20">
        <v>176</v>
      </c>
      <c r="C183" s="4">
        <v>143447800</v>
      </c>
      <c r="D183" s="5" t="s">
        <v>176</v>
      </c>
      <c r="E183" s="4">
        <v>97</v>
      </c>
      <c r="F183" s="7" t="s">
        <v>205</v>
      </c>
      <c r="G183" s="5"/>
      <c r="H183" s="5"/>
      <c r="I183" s="5"/>
      <c r="J183" s="5"/>
      <c r="K183" s="5"/>
      <c r="L183" s="6">
        <f t="shared" si="10"/>
        <v>0</v>
      </c>
      <c r="M183" s="5"/>
      <c r="N183" s="5"/>
      <c r="O183" s="5"/>
      <c r="P183" s="5"/>
      <c r="Q183" s="5"/>
      <c r="R183" s="21">
        <f t="shared" si="11"/>
        <v>0</v>
      </c>
    </row>
    <row r="184" spans="2:18" s="1" customFormat="1">
      <c r="B184" s="20">
        <v>177</v>
      </c>
      <c r="C184" s="4">
        <v>143481600</v>
      </c>
      <c r="D184" s="5" t="s">
        <v>177</v>
      </c>
      <c r="E184" s="4">
        <v>20</v>
      </c>
      <c r="F184" s="7" t="s">
        <v>205</v>
      </c>
      <c r="G184" s="5"/>
      <c r="H184" s="5"/>
      <c r="I184" s="5"/>
      <c r="J184" s="5"/>
      <c r="K184" s="5"/>
      <c r="L184" s="6">
        <f t="shared" si="10"/>
        <v>0</v>
      </c>
      <c r="M184" s="5"/>
      <c r="N184" s="5"/>
      <c r="O184" s="5"/>
      <c r="P184" s="5"/>
      <c r="Q184" s="5"/>
      <c r="R184" s="21">
        <f t="shared" si="11"/>
        <v>0</v>
      </c>
    </row>
    <row r="185" spans="2:18" s="1" customFormat="1">
      <c r="B185" s="20">
        <v>178</v>
      </c>
      <c r="C185" s="4">
        <v>143481800</v>
      </c>
      <c r="D185" s="5" t="s">
        <v>178</v>
      </c>
      <c r="E185" s="4">
        <v>50</v>
      </c>
      <c r="F185" s="7" t="s">
        <v>205</v>
      </c>
      <c r="G185" s="5"/>
      <c r="H185" s="5"/>
      <c r="I185" s="5"/>
      <c r="J185" s="5"/>
      <c r="K185" s="5"/>
      <c r="L185" s="6">
        <f t="shared" si="10"/>
        <v>0</v>
      </c>
      <c r="M185" s="5"/>
      <c r="N185" s="5"/>
      <c r="O185" s="5"/>
      <c r="P185" s="5"/>
      <c r="Q185" s="5"/>
      <c r="R185" s="21">
        <f t="shared" si="11"/>
        <v>0</v>
      </c>
    </row>
    <row r="186" spans="2:18" s="1" customFormat="1" ht="30">
      <c r="B186" s="20">
        <v>179</v>
      </c>
      <c r="C186" s="4">
        <v>143481900</v>
      </c>
      <c r="D186" s="5" t="s">
        <v>179</v>
      </c>
      <c r="E186" s="4">
        <v>20</v>
      </c>
      <c r="F186" s="7" t="s">
        <v>205</v>
      </c>
      <c r="G186" s="5"/>
      <c r="H186" s="5"/>
      <c r="I186" s="5"/>
      <c r="J186" s="5"/>
      <c r="K186" s="5"/>
      <c r="L186" s="6">
        <f t="shared" si="10"/>
        <v>0</v>
      </c>
      <c r="M186" s="5"/>
      <c r="N186" s="5"/>
      <c r="O186" s="5"/>
      <c r="P186" s="5"/>
      <c r="Q186" s="5"/>
      <c r="R186" s="21">
        <f t="shared" si="11"/>
        <v>0</v>
      </c>
    </row>
    <row r="187" spans="2:18" s="1" customFormat="1" ht="30">
      <c r="B187" s="20">
        <v>180</v>
      </c>
      <c r="C187" s="4">
        <v>144214500</v>
      </c>
      <c r="D187" s="5" t="s">
        <v>180</v>
      </c>
      <c r="E187" s="4">
        <v>66</v>
      </c>
      <c r="F187" s="7" t="s">
        <v>205</v>
      </c>
      <c r="G187" s="5"/>
      <c r="H187" s="5"/>
      <c r="I187" s="5"/>
      <c r="J187" s="5"/>
      <c r="K187" s="5"/>
      <c r="L187" s="6">
        <f t="shared" si="10"/>
        <v>0</v>
      </c>
      <c r="M187" s="5"/>
      <c r="N187" s="5"/>
      <c r="O187" s="5"/>
      <c r="P187" s="5"/>
      <c r="Q187" s="5"/>
      <c r="R187" s="21">
        <f t="shared" si="11"/>
        <v>0</v>
      </c>
    </row>
    <row r="188" spans="2:18" s="1" customFormat="1" ht="30">
      <c r="B188" s="20">
        <v>181</v>
      </c>
      <c r="C188" s="4">
        <v>152164000</v>
      </c>
      <c r="D188" s="5" t="s">
        <v>181</v>
      </c>
      <c r="E188" s="4">
        <v>3</v>
      </c>
      <c r="F188" s="7" t="s">
        <v>205</v>
      </c>
      <c r="G188" s="5"/>
      <c r="H188" s="5"/>
      <c r="I188" s="5"/>
      <c r="J188" s="5"/>
      <c r="K188" s="5"/>
      <c r="L188" s="6">
        <f t="shared" si="10"/>
        <v>0</v>
      </c>
      <c r="M188" s="5"/>
      <c r="N188" s="5"/>
      <c r="O188" s="5"/>
      <c r="P188" s="5"/>
      <c r="Q188" s="5"/>
      <c r="R188" s="21">
        <f t="shared" si="11"/>
        <v>0</v>
      </c>
    </row>
    <row r="189" spans="2:18" s="1" customFormat="1" ht="30">
      <c r="B189" s="20">
        <v>182</v>
      </c>
      <c r="C189" s="4">
        <v>152814100</v>
      </c>
      <c r="D189" s="5" t="s">
        <v>182</v>
      </c>
      <c r="E189" s="4">
        <v>10</v>
      </c>
      <c r="F189" s="7" t="s">
        <v>205</v>
      </c>
      <c r="G189" s="5"/>
      <c r="H189" s="5"/>
      <c r="I189" s="5"/>
      <c r="J189" s="5"/>
      <c r="K189" s="5"/>
      <c r="L189" s="6">
        <f t="shared" si="10"/>
        <v>0</v>
      </c>
      <c r="M189" s="5"/>
      <c r="N189" s="5"/>
      <c r="O189" s="5"/>
      <c r="P189" s="5"/>
      <c r="Q189" s="5"/>
      <c r="R189" s="21">
        <f t="shared" si="11"/>
        <v>0</v>
      </c>
    </row>
    <row r="190" spans="2:18" s="1" customFormat="1">
      <c r="B190" s="20">
        <v>183</v>
      </c>
      <c r="C190" s="4">
        <v>154722500</v>
      </c>
      <c r="D190" s="5" t="s">
        <v>183</v>
      </c>
      <c r="E190" s="4">
        <v>7</v>
      </c>
      <c r="F190" s="7" t="s">
        <v>205</v>
      </c>
      <c r="G190" s="5"/>
      <c r="H190" s="5"/>
      <c r="I190" s="5"/>
      <c r="J190" s="5"/>
      <c r="K190" s="5"/>
      <c r="L190" s="6">
        <f t="shared" si="10"/>
        <v>0</v>
      </c>
      <c r="M190" s="5"/>
      <c r="N190" s="5"/>
      <c r="O190" s="5"/>
      <c r="P190" s="5"/>
      <c r="Q190" s="5"/>
      <c r="R190" s="21">
        <f t="shared" si="11"/>
        <v>0</v>
      </c>
    </row>
    <row r="191" spans="2:18" s="1" customFormat="1">
      <c r="B191" s="20">
        <v>184</v>
      </c>
      <c r="C191" s="4">
        <v>154735500</v>
      </c>
      <c r="D191" s="5" t="s">
        <v>184</v>
      </c>
      <c r="E191" s="4">
        <v>10</v>
      </c>
      <c r="F191" s="7" t="s">
        <v>205</v>
      </c>
      <c r="G191" s="5"/>
      <c r="H191" s="5"/>
      <c r="I191" s="5"/>
      <c r="J191" s="5"/>
      <c r="K191" s="5"/>
      <c r="L191" s="6">
        <f t="shared" si="10"/>
        <v>0</v>
      </c>
      <c r="M191" s="5"/>
      <c r="N191" s="5"/>
      <c r="O191" s="5"/>
      <c r="P191" s="5"/>
      <c r="Q191" s="5"/>
      <c r="R191" s="21">
        <f t="shared" si="11"/>
        <v>0</v>
      </c>
    </row>
    <row r="192" spans="2:18" s="1" customFormat="1">
      <c r="B192" s="20">
        <v>185</v>
      </c>
      <c r="C192" s="4">
        <v>154810000</v>
      </c>
      <c r="D192" s="5" t="s">
        <v>185</v>
      </c>
      <c r="E192" s="4">
        <v>374</v>
      </c>
      <c r="F192" s="7" t="s">
        <v>205</v>
      </c>
      <c r="G192" s="5"/>
      <c r="H192" s="5"/>
      <c r="I192" s="5"/>
      <c r="J192" s="5"/>
      <c r="K192" s="5"/>
      <c r="L192" s="6">
        <f t="shared" si="10"/>
        <v>0</v>
      </c>
      <c r="M192" s="5"/>
      <c r="N192" s="5"/>
      <c r="O192" s="5"/>
      <c r="P192" s="5"/>
      <c r="Q192" s="5"/>
      <c r="R192" s="21">
        <f t="shared" si="11"/>
        <v>0</v>
      </c>
    </row>
    <row r="193" spans="2:18" s="1" customFormat="1">
      <c r="B193" s="20">
        <v>186</v>
      </c>
      <c r="C193" s="4">
        <v>183117000</v>
      </c>
      <c r="D193" s="5" t="s">
        <v>202</v>
      </c>
      <c r="E193" s="4">
        <v>6</v>
      </c>
      <c r="F193" s="7" t="s">
        <v>205</v>
      </c>
      <c r="G193" s="5"/>
      <c r="H193" s="5"/>
      <c r="I193" s="5"/>
      <c r="J193" s="5"/>
      <c r="K193" s="5"/>
      <c r="L193" s="6">
        <f t="shared" si="10"/>
        <v>0</v>
      </c>
      <c r="M193" s="5"/>
      <c r="N193" s="5"/>
      <c r="O193" s="5"/>
      <c r="P193" s="5"/>
      <c r="Q193" s="5"/>
      <c r="R193" s="21">
        <f t="shared" si="11"/>
        <v>0</v>
      </c>
    </row>
    <row r="194" spans="2:18" s="1" customFormat="1" ht="45">
      <c r="B194" s="20">
        <v>187</v>
      </c>
      <c r="C194" s="4">
        <v>183440000</v>
      </c>
      <c r="D194" s="5" t="s">
        <v>186</v>
      </c>
      <c r="E194" s="4">
        <v>3</v>
      </c>
      <c r="F194" s="7" t="s">
        <v>205</v>
      </c>
      <c r="G194" s="5"/>
      <c r="H194" s="5"/>
      <c r="I194" s="5"/>
      <c r="J194" s="5"/>
      <c r="K194" s="5"/>
      <c r="L194" s="6">
        <f t="shared" si="10"/>
        <v>0</v>
      </c>
      <c r="M194" s="5"/>
      <c r="N194" s="5"/>
      <c r="O194" s="5"/>
      <c r="P194" s="5"/>
      <c r="Q194" s="5"/>
      <c r="R194" s="21">
        <f t="shared" si="11"/>
        <v>0</v>
      </c>
    </row>
    <row r="195" spans="2:18" s="1" customFormat="1" ht="45.75" thickBot="1">
      <c r="B195" s="22">
        <v>188</v>
      </c>
      <c r="C195" s="23">
        <v>183450000</v>
      </c>
      <c r="D195" s="24" t="s">
        <v>203</v>
      </c>
      <c r="E195" s="23">
        <v>6</v>
      </c>
      <c r="F195" s="25" t="s">
        <v>205</v>
      </c>
      <c r="G195" s="24"/>
      <c r="H195" s="24"/>
      <c r="I195" s="24"/>
      <c r="J195" s="24"/>
      <c r="K195" s="24"/>
      <c r="L195" s="26">
        <f t="shared" si="10"/>
        <v>0</v>
      </c>
      <c r="M195" s="24"/>
      <c r="N195" s="24"/>
      <c r="O195" s="24"/>
      <c r="P195" s="24"/>
      <c r="Q195" s="24"/>
      <c r="R195" s="27">
        <f t="shared" si="11"/>
        <v>0</v>
      </c>
    </row>
    <row r="196" spans="2:18" ht="15.75" thickBot="1"/>
    <row r="197" spans="2:18" ht="30">
      <c r="C197" s="9" t="s">
        <v>208</v>
      </c>
      <c r="D197" s="10" t="s">
        <v>209</v>
      </c>
      <c r="E197" s="11" t="s">
        <v>210</v>
      </c>
    </row>
    <row r="198" spans="2:18">
      <c r="C198" s="12" t="s">
        <v>211</v>
      </c>
      <c r="D198" s="8" t="s">
        <v>212</v>
      </c>
      <c r="E198" s="13"/>
    </row>
    <row r="199" spans="2:18">
      <c r="C199" s="12" t="s">
        <v>213</v>
      </c>
      <c r="D199" s="8" t="s">
        <v>214</v>
      </c>
      <c r="E199" s="13"/>
    </row>
    <row r="200" spans="2:18" ht="15.75" thickBot="1">
      <c r="C200" s="14" t="s">
        <v>215</v>
      </c>
      <c r="D200" s="15" t="s">
        <v>216</v>
      </c>
      <c r="E200" s="16"/>
    </row>
    <row r="201" spans="2:18"/>
    <row r="202" spans="2:18"/>
    <row r="203" spans="2:18"/>
  </sheetData>
  <autoFilter ref="B7:R416" xr:uid="{E81ED4F0-915A-40B4-B965-2589A5A1BCB8}"/>
  <mergeCells count="4">
    <mergeCell ref="B5:G5"/>
    <mergeCell ref="D1:I1"/>
    <mergeCell ref="B2:R2"/>
    <mergeCell ref="B3:R3"/>
  </mergeCells>
  <pageMargins left="0.7" right="0.7" top="0.75" bottom="0.75" header="0.3" footer="0.3"/>
  <pageSetup paperSize="5" scale="5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2025-03-05T15:55:36Z</dcterms:created>
  <dcterms:modified xsi:type="dcterms:W3CDTF">2025-07-11T19:58:33Z</dcterms:modified>
  <cp:category/>
  <cp:contentStatus/>
</cp:coreProperties>
</file>